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0" i="1"/>
  <c r="E39"/>
  <c r="D40"/>
  <c r="C40"/>
  <c r="E32"/>
  <c r="D32"/>
  <c r="E25"/>
  <c r="D25"/>
  <c r="D22"/>
  <c r="D17"/>
  <c r="C17"/>
  <c r="D16"/>
  <c r="C16"/>
  <c r="E14"/>
  <c r="E13"/>
  <c r="D12"/>
  <c r="C12"/>
  <c r="E10"/>
  <c r="D9"/>
  <c r="C9"/>
  <c r="E30" l="1"/>
  <c r="E40"/>
  <c r="E9"/>
  <c r="D15"/>
  <c r="E17"/>
  <c r="C15"/>
  <c r="E16"/>
  <c r="E12"/>
</calcChain>
</file>

<file path=xl/sharedStrings.xml><?xml version="1.0" encoding="utf-8"?>
<sst xmlns="http://schemas.openxmlformats.org/spreadsheetml/2006/main" count="52" uniqueCount="46">
  <si>
    <t xml:space="preserve">Процент 
исполнения
</t>
  </si>
  <si>
    <t>тыс. руб.</t>
  </si>
  <si>
    <t>- погашение основной суммы долга</t>
  </si>
  <si>
    <t>- привлечение кредитов</t>
  </si>
  <si>
    <t>Бюджетные кредиты    от других бюд-жетов бюджетной системы Российской Федерации в валюте Российской Фе-дерации</t>
  </si>
  <si>
    <t>Итого муниципальных  заимствований</t>
  </si>
  <si>
    <t xml:space="preserve">2. Источники внутреннего финансирования дефицита бюджета городского 
      округа Спасск-Дальний
</t>
  </si>
  <si>
    <t>Код</t>
  </si>
  <si>
    <t>Перечень  муниципальных  заимствований</t>
  </si>
  <si>
    <t>985 01 03 01 00 00 0000 000</t>
  </si>
  <si>
    <t>985 01 03 01 00 04 0000 710</t>
  </si>
  <si>
    <t>985 01 03 01 00 04 0000 810</t>
  </si>
  <si>
    <t>985 01 06 01 00 04 0000 630</t>
  </si>
  <si>
    <t>Привлечение источников</t>
  </si>
  <si>
    <t>Погашение обязательств и иных источников</t>
  </si>
  <si>
    <t xml:space="preserve">3. Структура  муниципального  долга городского округа Спасск-Дальний </t>
  </si>
  <si>
    <t xml:space="preserve">Виды
 заимствований
</t>
  </si>
  <si>
    <t xml:space="preserve">Объем внутреннего долга </t>
  </si>
  <si>
    <t xml:space="preserve">Процент испол-нения </t>
  </si>
  <si>
    <t>Всего</t>
  </si>
  <si>
    <t>Кредиты   кредитных организаций,  полученные бюджетом городского округа в валюте Российской Федерации</t>
  </si>
  <si>
    <t>Перечень источников внутреннего финансирования дефицита  бюджета городского округа</t>
  </si>
  <si>
    <t>Кредиты   кредитных организаций в валюте Российской Федерации</t>
  </si>
  <si>
    <t>Получение кредитов от  кредитных организаций  бюджетом городского округа в валюте Российской Федерации</t>
  </si>
  <si>
    <t>Погашение кредитов, полученных от кредитных  организаций бюджетом городского округа в валюте Российской Федерации</t>
  </si>
  <si>
    <t>Бюджетные кредиты    от других бюджетов бюджетной системы Российской Федерации в валюте Российской Федерации</t>
  </si>
  <si>
    <t>Получение  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</si>
  <si>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от других бюджетов бюд-жетной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</si>
  <si>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соб-ственности городских округов</t>
  </si>
  <si>
    <t xml:space="preserve">Итого источников внутреннего финансирования дефицита бюджета городского округа  </t>
  </si>
  <si>
    <t xml:space="preserve">1.Кредиты, полученные от  кредит-ных организаций бюджетом городского округа в валюте Российской Федерации  </t>
  </si>
  <si>
    <t>2.Бюджетные кредиты    от других бюджетов бюджетной системы Российской Федерации в валюте Российской Федерации</t>
  </si>
  <si>
    <t>Изменение (уменьшение "+", увеличение " - "  остатков средств на счетах по учету средств бюджета</t>
  </si>
  <si>
    <t xml:space="preserve">Отчёт
об исполнении Программы муниципальных  внутренних заимствований  
городского округа Спасск-Дальний за 2023 год.
</t>
  </si>
  <si>
    <t xml:space="preserve">1. Муниципальные  заимствования по видам  муниципального  внутреннего долга
      городского округа Спасск-Дальний за  2023 год.          
</t>
  </si>
  <si>
    <t>Объем заимствований по бюджету на 
  2023 год</t>
  </si>
  <si>
    <t>Фактическое исполнение за  2023 год</t>
  </si>
  <si>
    <t xml:space="preserve">Объем долга по утвер-жденному бюджету 
на 01.01.2023 года
</t>
  </si>
  <si>
    <t>Фактический объем долга на 01.01.2024 года</t>
  </si>
  <si>
    <t>Бюджет на 2023 год</t>
  </si>
  <si>
    <t xml:space="preserve">Фактическое
исполнение за 2023 год
</t>
  </si>
  <si>
    <t>985 01 02 00 00 00 0000 000</t>
  </si>
  <si>
    <t>985 01 02 00 00 04 0000 710</t>
  </si>
  <si>
    <t>985 01 02 00 00 04 0000 810</t>
  </si>
  <si>
    <t>985 01 05 00 00 00 0000 000</t>
  </si>
  <si>
    <t xml:space="preserve">Приложение № 6
к решению Думы 
городского округа Спасск-Дальний  
от                          2024г.   №          
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</si>
</sst>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4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7"/>
  <sheetViews>
    <sheetView tabSelected="1" workbookViewId="0">
      <selection activeCell="G6" sqref="G6"/>
    </sheetView>
  </sheetViews>
  <sheetFormatPr defaultRowHeight="15"/>
  <cols>
    <col min="2" max="2" width="42.28515625" customWidth="1"/>
    <col min="3" max="3" width="25.140625" customWidth="1"/>
    <col min="4" max="4" width="22.28515625" customWidth="1"/>
    <col min="5" max="5" width="20" customWidth="1"/>
  </cols>
  <sheetData>
    <row r="1" spans="1:15" ht="16.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66.75" customHeight="1">
      <c r="A2" s="1"/>
      <c r="B2" s="1"/>
      <c r="C2" s="1"/>
      <c r="D2" s="50" t="s">
        <v>45</v>
      </c>
      <c r="E2" s="50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6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60" customHeight="1">
      <c r="A4" s="1"/>
      <c r="B4" s="49" t="s">
        <v>33</v>
      </c>
      <c r="C4" s="49"/>
      <c r="D4" s="49"/>
      <c r="E4" s="49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6.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36.75" customHeight="1">
      <c r="A6" s="1"/>
      <c r="B6" s="50" t="s">
        <v>34</v>
      </c>
      <c r="C6" s="50"/>
      <c r="D6" s="50"/>
      <c r="E6" s="50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7.25" thickBot="1">
      <c r="A7" s="1"/>
      <c r="B7" s="1"/>
      <c r="C7" s="1"/>
      <c r="D7" s="1"/>
      <c r="E7" s="2" t="s">
        <v>1</v>
      </c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97.5" customHeight="1" thickBot="1">
      <c r="A8" s="1"/>
      <c r="B8" s="22" t="s">
        <v>8</v>
      </c>
      <c r="C8" s="23" t="s">
        <v>35</v>
      </c>
      <c r="D8" s="36" t="s">
        <v>36</v>
      </c>
      <c r="E8" s="14" t="s">
        <v>0</v>
      </c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73.5" customHeight="1">
      <c r="A9" s="1"/>
      <c r="B9" s="3" t="s">
        <v>20</v>
      </c>
      <c r="C9" s="27">
        <f>C10+C11</f>
        <v>24679.021000000001</v>
      </c>
      <c r="D9" s="38">
        <f>D10+D11</f>
        <v>0</v>
      </c>
      <c r="E9" s="28">
        <f>D9*100/C9</f>
        <v>0</v>
      </c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9.5" customHeight="1">
      <c r="A10" s="1"/>
      <c r="B10" s="4" t="s">
        <v>3</v>
      </c>
      <c r="C10" s="30">
        <v>24679.021000000001</v>
      </c>
      <c r="D10" s="39">
        <v>0</v>
      </c>
      <c r="E10" s="31">
        <f t="shared" ref="E10" si="0">D10*100/C10</f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20.25" customHeight="1" thickBot="1">
      <c r="A11" s="1"/>
      <c r="B11" s="5" t="s">
        <v>2</v>
      </c>
      <c r="C11" s="33">
        <v>0</v>
      </c>
      <c r="D11" s="35">
        <v>0</v>
      </c>
      <c r="E11" s="34"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87.75" customHeight="1">
      <c r="A12" s="1"/>
      <c r="B12" s="6" t="s">
        <v>4</v>
      </c>
      <c r="C12" s="27">
        <f>C13+C14</f>
        <v>-20103.705999999998</v>
      </c>
      <c r="D12" s="38">
        <f>D13+D14</f>
        <v>-20103.705999999998</v>
      </c>
      <c r="E12" s="28">
        <f>D12*100/C12</f>
        <v>100</v>
      </c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6.5">
      <c r="A13" s="1"/>
      <c r="B13" s="4" t="s">
        <v>3</v>
      </c>
      <c r="C13" s="30">
        <v>10000</v>
      </c>
      <c r="D13" s="39">
        <v>10000</v>
      </c>
      <c r="E13" s="31">
        <f t="shared" ref="E13:E14" si="1">D13*100/C13</f>
        <v>100</v>
      </c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7.25" thickBot="1">
      <c r="A14" s="1"/>
      <c r="B14" s="5" t="s">
        <v>2</v>
      </c>
      <c r="C14" s="33">
        <v>-30103.705999999998</v>
      </c>
      <c r="D14" s="35">
        <v>-30103.705999999998</v>
      </c>
      <c r="E14" s="34">
        <f t="shared" si="1"/>
        <v>100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49.7" customHeight="1">
      <c r="A15" s="1"/>
      <c r="B15" s="6" t="s">
        <v>5</v>
      </c>
      <c r="C15" s="27">
        <f>C16+C17</f>
        <v>4575.3150000000023</v>
      </c>
      <c r="D15" s="38">
        <f>D16+D17</f>
        <v>-20103.705999999998</v>
      </c>
      <c r="E15" s="28"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6.5">
      <c r="A16" s="1"/>
      <c r="B16" s="4" t="s">
        <v>3</v>
      </c>
      <c r="C16" s="30">
        <f>C10+C13</f>
        <v>34679.021000000001</v>
      </c>
      <c r="D16" s="39">
        <f>D10+D13</f>
        <v>10000</v>
      </c>
      <c r="E16" s="31">
        <f t="shared" ref="E16:E17" si="2">D16*100/C16</f>
        <v>28.835877460323921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7.25" thickBot="1">
      <c r="A17" s="1"/>
      <c r="B17" s="5" t="s">
        <v>2</v>
      </c>
      <c r="C17" s="33">
        <f>C11+C14</f>
        <v>-30103.705999999998</v>
      </c>
      <c r="D17" s="35">
        <f>D11+D14</f>
        <v>-30103.705999999998</v>
      </c>
      <c r="E17" s="34">
        <f t="shared" si="2"/>
        <v>100</v>
      </c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6.5">
      <c r="A18" s="1"/>
      <c r="B18" s="8"/>
      <c r="C18" s="9"/>
      <c r="D18" s="9"/>
      <c r="E18" s="10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39.200000000000003" customHeight="1">
      <c r="A19" s="1"/>
      <c r="B19" s="51" t="s">
        <v>6</v>
      </c>
      <c r="C19" s="51"/>
      <c r="D19" s="51"/>
      <c r="E19" s="5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21.2" customHeight="1" thickBot="1">
      <c r="A20" s="1"/>
      <c r="B20" s="8"/>
      <c r="C20" s="9"/>
      <c r="D20" s="9"/>
      <c r="E20" s="11" t="s">
        <v>1</v>
      </c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83.25" thickBot="1">
      <c r="A21" s="1"/>
      <c r="B21" s="12" t="s">
        <v>7</v>
      </c>
      <c r="C21" s="13" t="s">
        <v>21</v>
      </c>
      <c r="D21" s="13" t="s">
        <v>39</v>
      </c>
      <c r="E21" s="14" t="s">
        <v>40</v>
      </c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54.75" customHeight="1">
      <c r="A22" s="1"/>
      <c r="B22" s="7" t="s">
        <v>41</v>
      </c>
      <c r="C22" s="20" t="s">
        <v>22</v>
      </c>
      <c r="D22" s="27">
        <f>D23+D24</f>
        <v>24679.021000000001</v>
      </c>
      <c r="E22" s="40"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78.75">
      <c r="A23" s="1"/>
      <c r="B23" s="15" t="s">
        <v>42</v>
      </c>
      <c r="C23" s="18" t="s">
        <v>23</v>
      </c>
      <c r="D23" s="30">
        <v>24679.021000000001</v>
      </c>
      <c r="E23" s="41"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11" thickBot="1">
      <c r="A24" s="1"/>
      <c r="B24" s="16" t="s">
        <v>43</v>
      </c>
      <c r="C24" s="19" t="s">
        <v>24</v>
      </c>
      <c r="D24" s="33">
        <v>0</v>
      </c>
      <c r="E24" s="42"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94.5">
      <c r="A25" s="1"/>
      <c r="B25" s="7" t="s">
        <v>9</v>
      </c>
      <c r="C25" s="20" t="s">
        <v>25</v>
      </c>
      <c r="D25" s="27">
        <f>D26+D27</f>
        <v>-20103.705999999998</v>
      </c>
      <c r="E25" s="40">
        <f>E26+E27</f>
        <v>-20103.705999999998</v>
      </c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17" customHeight="1">
      <c r="A26" s="1"/>
      <c r="B26" s="15" t="s">
        <v>10</v>
      </c>
      <c r="C26" s="18" t="s">
        <v>26</v>
      </c>
      <c r="D26" s="30">
        <v>10000</v>
      </c>
      <c r="E26" s="41">
        <v>10000</v>
      </c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11" thickBot="1">
      <c r="A27" s="1"/>
      <c r="B27" s="16" t="s">
        <v>11</v>
      </c>
      <c r="C27" s="19" t="s">
        <v>27</v>
      </c>
      <c r="D27" s="33">
        <v>-30103.705999999998</v>
      </c>
      <c r="E27" s="42">
        <v>-30103.705999999998</v>
      </c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95.25" thickBot="1">
      <c r="A28" s="1"/>
      <c r="B28" s="12" t="s">
        <v>12</v>
      </c>
      <c r="C28" s="21" t="s">
        <v>28</v>
      </c>
      <c r="D28" s="37">
        <v>0</v>
      </c>
      <c r="E28" s="43"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95.25" thickBot="1">
      <c r="A29" s="1"/>
      <c r="B29" s="12" t="s">
        <v>44</v>
      </c>
      <c r="C29" s="21" t="s">
        <v>32</v>
      </c>
      <c r="D29" s="37">
        <v>74666.183000000005</v>
      </c>
      <c r="E29" s="43">
        <v>1410.1969999999999</v>
      </c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81.75" customHeight="1">
      <c r="A30" s="1"/>
      <c r="B30" s="17"/>
      <c r="C30" s="20" t="s">
        <v>29</v>
      </c>
      <c r="D30" s="27">
        <f>D31+D32</f>
        <v>4575.3150000000023</v>
      </c>
      <c r="E30" s="40">
        <f>E31+E32</f>
        <v>-20103.705999999998</v>
      </c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36.75" customHeight="1">
      <c r="A31" s="1"/>
      <c r="B31" s="15"/>
      <c r="C31" s="18" t="s">
        <v>13</v>
      </c>
      <c r="D31" s="30">
        <v>34679.021000000001</v>
      </c>
      <c r="E31" s="41">
        <v>10000</v>
      </c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40.700000000000003" customHeight="1" thickBot="1">
      <c r="A32" s="1"/>
      <c r="B32" s="16"/>
      <c r="C32" s="19" t="s">
        <v>14</v>
      </c>
      <c r="D32" s="33">
        <f>D24+D27</f>
        <v>-30103.705999999998</v>
      </c>
      <c r="E32" s="42">
        <f>E24+E27</f>
        <v>-30103.705999999998</v>
      </c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77" customHeight="1">
      <c r="A33" s="1"/>
      <c r="B33" s="8"/>
      <c r="C33" s="9"/>
      <c r="D33" s="9"/>
      <c r="E33" s="10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37.5" customHeight="1">
      <c r="A34" s="1"/>
      <c r="B34" s="51" t="s">
        <v>15</v>
      </c>
      <c r="C34" s="51"/>
      <c r="D34" s="51"/>
      <c r="E34" s="5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7.25" thickBot="1">
      <c r="A35" s="1"/>
      <c r="B35" s="8"/>
      <c r="C35" s="9"/>
      <c r="D35" s="9"/>
      <c r="E35" s="11" t="s">
        <v>1</v>
      </c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24.75" customHeight="1">
      <c r="A36" s="1"/>
      <c r="B36" s="44" t="s">
        <v>16</v>
      </c>
      <c r="C36" s="46" t="s">
        <v>17</v>
      </c>
      <c r="D36" s="47"/>
      <c r="E36" s="48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77.25" customHeight="1" thickBot="1">
      <c r="A37" s="1"/>
      <c r="B37" s="45"/>
      <c r="C37" s="24" t="s">
        <v>37</v>
      </c>
      <c r="D37" s="24" t="s">
        <v>38</v>
      </c>
      <c r="E37" s="25" t="s">
        <v>18</v>
      </c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69" customHeight="1">
      <c r="A38" s="1"/>
      <c r="B38" s="26" t="s">
        <v>30</v>
      </c>
      <c r="C38" s="38">
        <v>0</v>
      </c>
      <c r="D38" s="38">
        <v>0</v>
      </c>
      <c r="E38" s="28">
        <v>0</v>
      </c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78.75" customHeight="1">
      <c r="A39" s="1"/>
      <c r="B39" s="29" t="s">
        <v>31</v>
      </c>
      <c r="C39" s="39">
        <v>118319.82399999999</v>
      </c>
      <c r="D39" s="39">
        <v>98216.118000000002</v>
      </c>
      <c r="E39" s="31">
        <f>D39*100/C39</f>
        <v>83.009012927537839</v>
      </c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7.25" thickBot="1">
      <c r="A40" s="1"/>
      <c r="B40" s="32" t="s">
        <v>19</v>
      </c>
      <c r="C40" s="33">
        <f>C38+C39</f>
        <v>118319.82399999999</v>
      </c>
      <c r="D40" s="35">
        <f>D38+D39</f>
        <v>98216.118000000002</v>
      </c>
      <c r="E40" s="34">
        <f>D40*100/C40</f>
        <v>83.009012927537839</v>
      </c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6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6.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6.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6.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6.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6.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6.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6.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6.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6.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6.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6.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6.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6.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6.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6.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6.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6.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6.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6.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6.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6.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6.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6.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6.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6.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6.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6.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6.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6.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6.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6.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6.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6.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6.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6.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6.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6.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6.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6.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6.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6.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6.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6.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6.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6.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6.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6.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6.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6.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6.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6.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6.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6.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6.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6.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6.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6.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6.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6.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6.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6.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6.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6.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6.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6.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6.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6.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6.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6.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6.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6.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6.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6.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6.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6.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6.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6.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6.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6.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6.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6.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6.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6.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6.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6.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6.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6.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6.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6.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6.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6.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6.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6.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6.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6.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6.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</sheetData>
  <mergeCells count="7">
    <mergeCell ref="B36:B37"/>
    <mergeCell ref="C36:E36"/>
    <mergeCell ref="B4:E4"/>
    <mergeCell ref="B6:E6"/>
    <mergeCell ref="D2:E2"/>
    <mergeCell ref="B19:E19"/>
    <mergeCell ref="B34:E34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verticalDpi="18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2024-04-18T00:25:02Z</dcterms:modified>
</cp:coreProperties>
</file>