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2\Desktop\Протоколы на сайт УО\"/>
    </mc:Choice>
  </mc:AlternateContent>
  <bookViews>
    <workbookView xWindow="0" yWindow="0" windowWidth="28800" windowHeight="12330"/>
  </bookViews>
  <sheets>
    <sheet name="Лист1" sheetId="1" r:id="rId1"/>
    <sheet name="Служебный" sheetId="2" state="hidden" r:id="rId2"/>
  </sheets>
  <definedNames>
    <definedName name="_xlnm._FilterDatabase" localSheetId="0" hidden="1">Лист1!$A$6:$K$53</definedName>
    <definedName name="sexList">#NAME?</definedName>
    <definedName name="statusesList">#NAME?</definedName>
    <definedName name="yesNo">#NAME?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C90" i="2"/>
  <c r="C91" i="2" s="1"/>
  <c r="D90" i="2" l="1"/>
  <c r="E91" i="2" l="1"/>
  <c r="D91" i="2"/>
</calcChain>
</file>

<file path=xl/sharedStrings.xml><?xml version="1.0" encoding="utf-8"?>
<sst xmlns="http://schemas.openxmlformats.org/spreadsheetml/2006/main" count="547" uniqueCount="304">
  <si>
    <t>субъект РФ</t>
  </si>
  <si>
    <t>по предмету</t>
  </si>
  <si>
    <t>в возрастной группе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</si>
  <si>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</si>
  <si>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</si>
  <si>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</si>
  <si>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</si>
  <si>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</si>
  <si>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</si>
  <si>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</si>
  <si>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</si>
  <si>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</si>
  <si>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</si>
  <si>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</si>
  <si>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</si>
  <si>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Не имеется</t>
  </si>
  <si>
    <t>Убедительная просьба!</t>
  </si>
  <si>
    <t> Форму не изменять! Из формы ничего не удалять! Столбцы в форме не переставлять! 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</si>
  <si>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</si>
  <si>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</si>
  <si>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</si>
  <si>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</si>
  <si>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</si>
  <si>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</si>
  <si>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</si>
  <si>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</si>
  <si>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</si>
  <si>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</si>
  <si>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</si>
  <si>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</si>
  <si>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</si>
  <si>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</si>
  <si>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</si>
  <si>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</si>
  <si>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</si>
  <si>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</si>
  <si>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</si>
  <si>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</si>
  <si>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</si>
  <si>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</si>
  <si>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</si>
  <si>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</si>
  <si>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</si>
  <si>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</si>
  <si>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</si>
  <si>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</si>
  <si>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</si>
  <si>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</si>
  <si>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</si>
  <si>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</si>
  <si>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</si>
  <si>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</si>
  <si>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</si>
  <si>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</si>
  <si>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</si>
  <si>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</si>
  <si>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</si>
  <si>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</si>
  <si>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</si>
  <si>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</si>
  <si>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</si>
  <si>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</si>
  <si>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</si>
  <si>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</si>
  <si>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</si>
  <si>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</si>
  <si>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</si>
  <si>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</si>
  <si>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</si>
  <si>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</si>
  <si>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</si>
  <si>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</si>
  <si>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</si>
  <si>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</si>
  <si>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</si>
  <si>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</si>
  <si>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</si>
  <si>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</si>
  <si>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</si>
  <si>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</si>
  <si>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</si>
  <si>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</si>
  <si>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</si>
  <si>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</si>
  <si>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</si>
  <si>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</si>
  <si>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</si>
  <si>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</si>
  <si>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</si>
  <si>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</si>
  <si>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</si>
  <si>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</si>
  <si>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</si>
  <si>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</si>
  <si>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</si>
  <si>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</si>
  <si>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</si>
  <si>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</si>
  <si>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</si>
  <si>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</si>
  <si>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</si>
  <si>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</si>
  <si>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</si>
  <si>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</si>
  <si>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</si>
  <si>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</si>
  <si>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</si>
  <si>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</si>
  <si>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</si>
  <si>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</si>
  <si>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</si>
  <si>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</si>
  <si>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</si>
  <si>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</si>
  <si>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</si>
  <si>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</si>
  <si>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</si>
  <si>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</si>
  <si>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</si>
  <si>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</si>
  <si>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</si>
  <si>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</si>
  <si>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</si>
  <si>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</si>
  <si>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</si>
  <si>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</si>
  <si>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</si>
  <si>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</si>
  <si>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</si>
  <si>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</si>
  <si>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</si>
  <si>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</si>
  <si>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</si>
  <si>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</si>
  <si>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</si>
  <si>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</si>
  <si>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</si>
  <si>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</si>
  <si>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</si>
  <si>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</si>
  <si>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</si>
  <si>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</si>
  <si>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</si>
  <si>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</si>
  <si>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</si>
  <si>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</si>
  <si>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</si>
  <si>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</si>
  <si>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</si>
  <si>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</si>
  <si>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</si>
  <si>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</si>
  <si>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</si>
  <si>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</si>
  <si>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</si>
  <si>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</si>
  <si>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</si>
  <si>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</si>
  <si>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</si>
  <si>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</si>
  <si>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</si>
  <si>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</si>
  <si>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</si>
  <si>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</si>
  <si>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</si>
  <si>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</si>
  <si>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</si>
  <si>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</si>
  <si>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</si>
  <si>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</si>
  <si>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</si>
  <si>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</si>
  <si>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</si>
  <si>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г.о.Спасск-Дальний</t>
  </si>
  <si>
    <t>Евгеньевна</t>
  </si>
  <si>
    <t>Результаты проведения Муниципального ьэтапа Всероссийской олимпиады школьников за 2022-2023 учебный год</t>
  </si>
  <si>
    <t>химия</t>
  </si>
  <si>
    <t>8-11классы</t>
  </si>
  <si>
    <t>Иванюк</t>
  </si>
  <si>
    <t>Екатерина</t>
  </si>
  <si>
    <t>Муниципальное бюджетное общеобразовательное учреждение "Центр образования "Интеллект"</t>
  </si>
  <si>
    <t>Король</t>
  </si>
  <si>
    <t>Константин</t>
  </si>
  <si>
    <t>Эмильевич</t>
  </si>
  <si>
    <t>муниципальное Бюджетное общеобразовательное учреждение "Средняя общеобразовательная школа№11" городского округа Спасск-Даьний Приморского края</t>
  </si>
  <si>
    <t>Славова</t>
  </si>
  <si>
    <t>Регина</t>
  </si>
  <si>
    <t>Романовна</t>
  </si>
  <si>
    <t>участник</t>
  </si>
  <si>
    <t>Валерьевна</t>
  </si>
  <si>
    <t>Васюк</t>
  </si>
  <si>
    <t>Вялых</t>
  </si>
  <si>
    <t>Ярослав</t>
  </si>
  <si>
    <t>Муниципальное бюджетное общеобразовательное учреждение "Средняя общеобразовательная школа №3"</t>
  </si>
  <si>
    <t>Матвей</t>
  </si>
  <si>
    <t>Ильич</t>
  </si>
  <si>
    <t>Владимирович</t>
  </si>
  <si>
    <t>Суслова</t>
  </si>
  <si>
    <t>Полина</t>
  </si>
  <si>
    <t>Александровна</t>
  </si>
  <si>
    <t>Климова</t>
  </si>
  <si>
    <t>Юрьевна</t>
  </si>
  <si>
    <t>Алина</t>
  </si>
  <si>
    <t>Голядинец</t>
  </si>
  <si>
    <t>Анфиса</t>
  </si>
  <si>
    <t>Сергеевна</t>
  </si>
  <si>
    <t>Герасименко</t>
  </si>
  <si>
    <t>Анна</t>
  </si>
  <si>
    <t>Муниципальное бюджетное общеобразовательное учреждение "Средняя общеобразовательная школа № 5" ГО Спасск-Дальний Приморского края</t>
  </si>
  <si>
    <t xml:space="preserve">Емельяненко </t>
  </si>
  <si>
    <t>Татьяна</t>
  </si>
  <si>
    <t>Павловна</t>
  </si>
  <si>
    <t>Муниципальное бюджетное общеобразовательное учреждение "Средняя общеобразовательная школа №14"</t>
  </si>
  <si>
    <t>Кушнарь</t>
  </si>
  <si>
    <t>Селина</t>
  </si>
  <si>
    <t>Муниципальное Бюджетное общеобразовательное учреждение "Средняя общеобразовательная школа№11" городского округа Спасск-Даьний Приморского края</t>
  </si>
  <si>
    <t>Бережная</t>
  </si>
  <si>
    <t>Юлия</t>
  </si>
  <si>
    <t>Владимировна</t>
  </si>
  <si>
    <t>Саргсян</t>
  </si>
  <si>
    <t>Владислава</t>
  </si>
  <si>
    <t>Севаковна</t>
  </si>
  <si>
    <t>Васильева</t>
  </si>
  <si>
    <t>Диана</t>
  </si>
  <si>
    <t>Денисовна</t>
  </si>
  <si>
    <t>Якименко</t>
  </si>
  <si>
    <t>Илья</t>
  </si>
  <si>
    <t>Александрович</t>
  </si>
  <si>
    <t>Муниципальное бюджетное общеобразовательное учреждение "Средняя общеобразовательная школа № 12"</t>
  </si>
  <si>
    <t>Татарников</t>
  </si>
  <si>
    <t>Михаил</t>
  </si>
  <si>
    <t>Антонович</t>
  </si>
  <si>
    <t>Зюзь</t>
  </si>
  <si>
    <t>Алексей</t>
  </si>
  <si>
    <t>Михайлович</t>
  </si>
  <si>
    <t>Павел</t>
  </si>
  <si>
    <t>Юрьевич</t>
  </si>
  <si>
    <t>Харченко</t>
  </si>
  <si>
    <t>Шурыгин</t>
  </si>
  <si>
    <t>Сергей</t>
  </si>
  <si>
    <t>Евгеньевич</t>
  </si>
  <si>
    <t>Федосеев</t>
  </si>
  <si>
    <t>Константинович</t>
  </si>
  <si>
    <t>Захаров</t>
  </si>
  <si>
    <t>Владислав</t>
  </si>
  <si>
    <t>Алексеевич</t>
  </si>
  <si>
    <t>Богучаров</t>
  </si>
  <si>
    <t>Пешков</t>
  </si>
  <si>
    <t>Александр</t>
  </si>
  <si>
    <t>Сергеевич</t>
  </si>
  <si>
    <t>Муниципальное бюджетное общеобразовательное учреждение "Средняя общеобразовательная школа № 1"</t>
  </si>
  <si>
    <t>Кучер</t>
  </si>
  <si>
    <t>Арина</t>
  </si>
  <si>
    <t>Анатольевна</t>
  </si>
  <si>
    <t>Костяева</t>
  </si>
  <si>
    <t>Дарья</t>
  </si>
  <si>
    <t>Ивановна</t>
  </si>
  <si>
    <t>Ишуткина</t>
  </si>
  <si>
    <t>Ульяна</t>
  </si>
  <si>
    <t>Осколков</t>
  </si>
  <si>
    <t>Витальевич</t>
  </si>
  <si>
    <t>Ярошенко</t>
  </si>
  <si>
    <t>Антоновна</t>
  </si>
  <si>
    <t>Ярослава</t>
  </si>
  <si>
    <t>Андреевна</t>
  </si>
  <si>
    <t>Гудименко</t>
  </si>
  <si>
    <t>Фасхутдинов</t>
  </si>
  <si>
    <t>Дмитрий</t>
  </si>
  <si>
    <t>Валерьевич</t>
  </si>
  <si>
    <t>Выборнова</t>
  </si>
  <si>
    <t>Юлиана</t>
  </si>
  <si>
    <t>Игоревна</t>
  </si>
  <si>
    <t>Гончаров</t>
  </si>
  <si>
    <t>Артём</t>
  </si>
  <si>
    <t>Андреевич</t>
  </si>
  <si>
    <t>Муниципальное бюджетное общеобразовательное учреждение "Средняя общеобразовательная школа №15"</t>
  </si>
  <si>
    <t>Соколов</t>
  </si>
  <si>
    <t>Евгений</t>
  </si>
  <si>
    <t>Боженко</t>
  </si>
  <si>
    <t>Мария</t>
  </si>
  <si>
    <t>Ильинична</t>
  </si>
  <si>
    <t>Болячевец</t>
  </si>
  <si>
    <t>Лавриненко</t>
  </si>
  <si>
    <t>Кристина</t>
  </si>
  <si>
    <t>Семеновна</t>
  </si>
  <si>
    <t>Соболевский</t>
  </si>
  <si>
    <t>Нагибина</t>
  </si>
  <si>
    <t>Хабибулин</t>
  </si>
  <si>
    <t>Олегович</t>
  </si>
  <si>
    <t>Круподёрова</t>
  </si>
  <si>
    <t>Магай</t>
  </si>
  <si>
    <t>Ангелина</t>
  </si>
  <si>
    <t>Радиковна</t>
  </si>
  <si>
    <t>Рымар</t>
  </si>
  <si>
    <t>Никита</t>
  </si>
  <si>
    <t>Кравченко</t>
  </si>
  <si>
    <t>Егор</t>
  </si>
  <si>
    <t>Кузницова</t>
  </si>
  <si>
    <t>Нина</t>
  </si>
  <si>
    <t>Андросов</t>
  </si>
  <si>
    <t>Тихан</t>
  </si>
  <si>
    <t>Митюков</t>
  </si>
  <si>
    <t>Возрастная категория</t>
  </si>
  <si>
    <t>8-11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</si>
</sst>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color theme="1"/>
      <name val="Times New Roman"/>
    </font>
    <font>
      <b/>
      <sz val="14"/>
      <color indexed="64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b/>
      <sz val="14"/>
      <color theme="1"/>
      <name val="Times New Roman"/>
    </font>
    <font>
      <b/>
      <sz val="12"/>
      <color indexed="64"/>
      <name val="Times New Roman"/>
    </font>
    <font>
      <sz val="11"/>
      <name val="Times New Roman"/>
    </font>
    <font>
      <sz val="12"/>
      <color indexed="64"/>
      <name val="Times New Roman"/>
    </font>
    <font>
      <sz val="11"/>
      <color theme="1"/>
      <name val="Times New Roman"/>
    </font>
    <font>
      <b/>
      <sz val="20"/>
      <color rgb="FFC00000"/>
      <name val="Times New Roman"/>
    </font>
    <font>
      <sz val="20"/>
      <name val="Times New Roman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8" fillId="0" borderId="0"/>
    <xf numFmtId="0" fontId="1" fillId="0" borderId="0"/>
  </cellStyleXfs>
  <cellXfs count="67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4" fillId="0" borderId="1" xfId="0" applyFont="1" applyBorder="1"/>
    <xf numFmtId="0" fontId="4" fillId="0" borderId="0" xfId="0" applyFont="1"/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top" wrapText="1"/>
    </xf>
    <xf numFmtId="0" fontId="9" fillId="2" borderId="5" xfId="1" applyFont="1" applyFill="1" applyBorder="1"/>
    <xf numFmtId="0" fontId="9" fillId="2" borderId="5" xfId="1" applyFont="1" applyFill="1" applyBorder="1" applyAlignment="1">
      <alignment horizontal="center"/>
    </xf>
    <xf numFmtId="14" fontId="9" fillId="2" borderId="5" xfId="1" applyNumberFormat="1" applyFont="1" applyFill="1" applyBorder="1" applyAlignment="1">
      <alignment horizontal="center"/>
    </xf>
    <xf numFmtId="0" fontId="10" fillId="2" borderId="5" xfId="0" applyFont="1" applyFill="1" applyBorder="1" applyAlignment="1" applyProtection="1">
      <alignment vertical="center"/>
      <protection locked="0" hidden="1"/>
    </xf>
    <xf numFmtId="0" fontId="11" fillId="2" borderId="5" xfId="0" applyFont="1" applyFill="1" applyBorder="1" applyAlignment="1">
      <alignment horizontal="center"/>
    </xf>
    <xf numFmtId="0" fontId="10" fillId="2" borderId="6" xfId="0" applyFont="1" applyFill="1" applyBorder="1" applyAlignment="1" applyProtection="1">
      <alignment horizontal="left" vertical="center"/>
      <protection locked="0" hidden="1"/>
    </xf>
    <xf numFmtId="0" fontId="10" fillId="2" borderId="5" xfId="0" applyFont="1" applyFill="1" applyBorder="1" applyAlignment="1" applyProtection="1">
      <alignment horizontal="left" vertical="center"/>
      <protection locked="0" hidden="1"/>
    </xf>
    <xf numFmtId="0" fontId="10" fillId="2" borderId="5" xfId="0" applyFont="1" applyFill="1" applyBorder="1" applyAlignment="1" applyProtection="1">
      <alignment horizontal="center" vertical="center"/>
      <protection locked="0" hidden="1"/>
    </xf>
    <xf numFmtId="14" fontId="10" fillId="2" borderId="5" xfId="0" applyNumberFormat="1" applyFont="1" applyFill="1" applyBorder="1" applyAlignment="1" applyProtection="1">
      <alignment horizontal="left" vertical="center"/>
      <protection locked="0" hidden="1"/>
    </xf>
    <xf numFmtId="0" fontId="10" fillId="2" borderId="5" xfId="0" applyFont="1" applyFill="1" applyBorder="1" applyAlignment="1" applyProtection="1">
      <alignment horizontal="left" vertical="center" wrapText="1"/>
      <protection locked="0" hidden="1"/>
    </xf>
    <xf numFmtId="0" fontId="1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5" xfId="0" quotePrefix="1" applyBorder="1"/>
    <xf numFmtId="0" fontId="0" fillId="0" borderId="10" xfId="0" applyBorder="1"/>
    <xf numFmtId="0" fontId="0" fillId="0" borderId="7" xfId="0" applyBorder="1"/>
    <xf numFmtId="0" fontId="13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14" fillId="0" borderId="0" xfId="0" applyNumberFormat="1" applyFont="1" applyAlignment="1" applyProtection="1">
      <alignment horizontal="center" vertical="center"/>
      <protection locked="0"/>
    </xf>
    <xf numFmtId="0" fontId="15" fillId="2" borderId="5" xfId="1" applyFont="1" applyFill="1" applyBorder="1"/>
    <xf numFmtId="0" fontId="16" fillId="2" borderId="5" xfId="0" applyFont="1" applyFill="1" applyBorder="1" applyAlignment="1" applyProtection="1">
      <alignment vertical="center"/>
      <protection locked="0" hidden="1"/>
    </xf>
    <xf numFmtId="0" fontId="15" fillId="2" borderId="5" xfId="1" applyFont="1" applyFill="1" applyBorder="1" applyAlignment="1">
      <alignment horizontal="center"/>
    </xf>
    <xf numFmtId="0" fontId="16" fillId="2" borderId="6" xfId="0" applyFont="1" applyFill="1" applyBorder="1" applyAlignment="1" applyProtection="1">
      <alignment horizontal="left" vertical="center"/>
      <protection locked="0" hidden="1"/>
    </xf>
    <xf numFmtId="0" fontId="16" fillId="2" borderId="5" xfId="0" applyFont="1" applyFill="1" applyBorder="1" applyAlignment="1" applyProtection="1">
      <alignment horizontal="left" vertical="center"/>
      <protection locked="0" hidden="1"/>
    </xf>
    <xf numFmtId="0" fontId="15" fillId="0" borderId="5" xfId="0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0" fontId="9" fillId="0" borderId="5" xfId="1" applyFont="1" applyBorder="1" applyAlignment="1">
      <alignment horizontal="center"/>
    </xf>
    <xf numFmtId="0" fontId="10" fillId="0" borderId="5" xfId="0" applyFont="1" applyBorder="1" applyAlignment="1" applyProtection="1">
      <alignment vertical="center"/>
      <protection locked="0" hidden="1"/>
    </xf>
    <xf numFmtId="0" fontId="11" fillId="0" borderId="5" xfId="0" applyFont="1" applyBorder="1" applyAlignment="1">
      <alignment horizontal="center"/>
    </xf>
    <xf numFmtId="0" fontId="15" fillId="3" borderId="5" xfId="1" applyFont="1" applyFill="1" applyBorder="1" applyAlignment="1">
      <alignment horizontal="center"/>
    </xf>
    <xf numFmtId="0" fontId="16" fillId="3" borderId="5" xfId="0" applyFont="1" applyFill="1" applyBorder="1" applyAlignment="1" applyProtection="1">
      <alignment vertical="center"/>
      <protection locked="0" hidden="1"/>
    </xf>
    <xf numFmtId="0" fontId="17" fillId="3" borderId="5" xfId="0" applyFont="1" applyFill="1" applyBorder="1" applyAlignment="1">
      <alignment horizontal="center"/>
    </xf>
    <xf numFmtId="0" fontId="19" fillId="4" borderId="5" xfId="2" applyFont="1" applyFill="1" applyBorder="1" applyAlignment="1">
      <alignment horizontal="center" vertical="top" wrapText="1"/>
    </xf>
    <xf numFmtId="0" fontId="17" fillId="0" borderId="5" xfId="0" applyFont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17" fillId="2" borderId="5" xfId="0" applyFont="1" applyFill="1" applyBorder="1" applyAlignment="1">
      <alignment horizontal="center"/>
    </xf>
    <xf numFmtId="0" fontId="20" fillId="0" borderId="5" xfId="0" applyFont="1" applyBorder="1"/>
    <xf numFmtId="0" fontId="15" fillId="2" borderId="5" xfId="0" applyFont="1" applyFill="1" applyBorder="1" applyAlignment="1">
      <alignment wrapText="1"/>
    </xf>
    <xf numFmtId="0" fontId="15" fillId="0" borderId="5" xfId="0" applyFont="1" applyBorder="1" applyAlignment="1">
      <alignment horizontal="center" wrapText="1"/>
    </xf>
    <xf numFmtId="0" fontId="9" fillId="0" borderId="5" xfId="0" applyFont="1" applyBorder="1" applyAlignment="1">
      <alignment wrapText="1"/>
    </xf>
    <xf numFmtId="0" fontId="15" fillId="3" borderId="5" xfId="0" applyFont="1" applyFill="1" applyBorder="1" applyAlignment="1">
      <alignment wrapText="1"/>
    </xf>
    <xf numFmtId="0" fontId="20" fillId="0" borderId="5" xfId="0" applyFont="1" applyBorder="1" applyAlignment="1">
      <alignment horizontal="center"/>
    </xf>
    <xf numFmtId="0" fontId="21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0" fillId="0" borderId="5" xfId="0" applyBorder="1" applyAlignment="1">
      <alignment horizontal="center"/>
    </xf>
  </cellXfs>
  <cellStyles count="4">
    <cellStyle name="Обычный" xfId="0" builtinId="0"/>
    <cellStyle name="Обычный 2" xfId="2"/>
    <cellStyle name="Обычный 2 10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zoomScale="81" zoomScaleNormal="81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Z9" sqref="Z9"/>
    </sheetView>
  </sheetViews>
  <sheetFormatPr defaultRowHeight="18.75" x14ac:dyDescent="0.3"/>
  <cols>
    <col min="1" max="1" width="18.7109375" style="1" customWidth="1"/>
    <col min="2" max="2" width="15.7109375" style="1" customWidth="1"/>
    <col min="3" max="3" width="17" style="1" customWidth="1"/>
    <col min="4" max="4" width="10.28515625" style="1" bestFit="1" customWidth="1"/>
    <col min="5" max="6" width="12" style="1" customWidth="1"/>
    <col min="7" max="7" width="21.85546875" style="1" customWidth="1"/>
    <col min="8" max="8" width="37.140625" style="1" customWidth="1"/>
    <col min="9" max="9" width="11.42578125" style="1" customWidth="1"/>
    <col min="10" max="10" width="17.5703125" style="1" customWidth="1"/>
    <col min="11" max="11" width="13" style="1" customWidth="1"/>
    <col min="12" max="16384" width="9.140625" style="1"/>
  </cols>
  <sheetData>
    <row r="1" spans="1:11" x14ac:dyDescent="0.3">
      <c r="A1" s="62" t="s">
        <v>175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26.25" customHeight="1" x14ac:dyDescent="0.3">
      <c r="D2" s="2" t="s">
        <v>0</v>
      </c>
      <c r="F2" s="3"/>
      <c r="G2" s="4" t="s">
        <v>173</v>
      </c>
      <c r="H2" s="5"/>
      <c r="I2" s="3"/>
    </row>
    <row r="3" spans="1:11" ht="14.25" customHeight="1" x14ac:dyDescent="0.3">
      <c r="D3" s="2" t="s">
        <v>1</v>
      </c>
      <c r="E3" s="6"/>
      <c r="F3" s="7"/>
      <c r="G3" s="64" t="s">
        <v>176</v>
      </c>
      <c r="H3" s="64"/>
      <c r="I3" s="3"/>
    </row>
    <row r="4" spans="1:11" hidden="1" x14ac:dyDescent="0.3">
      <c r="D4" s="2" t="s">
        <v>2</v>
      </c>
      <c r="E4" s="2"/>
      <c r="F4" s="2"/>
      <c r="G4" s="37" t="s">
        <v>177</v>
      </c>
      <c r="H4" s="8"/>
      <c r="I4" s="3"/>
    </row>
    <row r="5" spans="1:11" ht="19.5" thickBot="1" x14ac:dyDescent="0.35">
      <c r="A5" s="9"/>
      <c r="B5" s="10"/>
      <c r="C5" s="10"/>
      <c r="D5" s="61" t="s">
        <v>302</v>
      </c>
      <c r="E5" s="10"/>
      <c r="F5" s="10"/>
      <c r="G5" s="61" t="s">
        <v>303</v>
      </c>
      <c r="H5" s="10"/>
      <c r="I5" s="10"/>
      <c r="J5" s="10"/>
      <c r="K5" s="10"/>
    </row>
    <row r="6" spans="1:11" s="3" customFormat="1" ht="87" customHeight="1" thickBot="1" x14ac:dyDescent="0.3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3" t="s">
        <v>10</v>
      </c>
      <c r="I6" s="12" t="s">
        <v>11</v>
      </c>
      <c r="J6" s="12" t="s">
        <v>12</v>
      </c>
      <c r="K6" s="12" t="s">
        <v>13</v>
      </c>
    </row>
    <row r="7" spans="1:11" ht="45.75" customHeight="1" x14ac:dyDescent="0.3">
      <c r="A7" s="38" t="s">
        <v>178</v>
      </c>
      <c r="B7" s="38" t="s">
        <v>179</v>
      </c>
      <c r="C7" s="38" t="s">
        <v>174</v>
      </c>
      <c r="D7" s="40" t="s">
        <v>114</v>
      </c>
      <c r="E7" s="16">
        <v>39711</v>
      </c>
      <c r="F7" s="17" t="s">
        <v>14</v>
      </c>
      <c r="G7" s="17" t="s">
        <v>15</v>
      </c>
      <c r="H7" s="56" t="s">
        <v>180</v>
      </c>
      <c r="I7" s="15">
        <v>8</v>
      </c>
      <c r="J7" s="39" t="s">
        <v>122</v>
      </c>
      <c r="K7" s="18">
        <v>15</v>
      </c>
    </row>
    <row r="8" spans="1:11" ht="75.75" x14ac:dyDescent="0.3">
      <c r="A8" s="38" t="s">
        <v>181</v>
      </c>
      <c r="B8" s="38" t="s">
        <v>182</v>
      </c>
      <c r="C8" s="38" t="s">
        <v>183</v>
      </c>
      <c r="D8" s="40" t="s">
        <v>111</v>
      </c>
      <c r="E8" s="16">
        <v>39709</v>
      </c>
      <c r="F8" s="17" t="s">
        <v>14</v>
      </c>
      <c r="G8" s="17" t="s">
        <v>15</v>
      </c>
      <c r="H8" s="57" t="s">
        <v>184</v>
      </c>
      <c r="I8" s="43">
        <v>8</v>
      </c>
      <c r="J8" s="44" t="s">
        <v>122</v>
      </c>
      <c r="K8" s="43">
        <v>12</v>
      </c>
    </row>
    <row r="9" spans="1:11" ht="45.75" x14ac:dyDescent="0.3">
      <c r="A9" s="38" t="s">
        <v>185</v>
      </c>
      <c r="B9" s="38" t="s">
        <v>186</v>
      </c>
      <c r="C9" s="38" t="s">
        <v>187</v>
      </c>
      <c r="D9" s="40" t="s">
        <v>114</v>
      </c>
      <c r="E9" s="16">
        <v>39762</v>
      </c>
      <c r="F9" s="17" t="s">
        <v>14</v>
      </c>
      <c r="G9" s="17" t="s">
        <v>15</v>
      </c>
      <c r="H9" s="56" t="s">
        <v>180</v>
      </c>
      <c r="I9" s="15">
        <v>8</v>
      </c>
      <c r="J9" s="17" t="s">
        <v>188</v>
      </c>
      <c r="K9" s="18">
        <v>11</v>
      </c>
    </row>
    <row r="10" spans="1:11" ht="45.75" x14ac:dyDescent="0.3">
      <c r="A10" s="14" t="s">
        <v>190</v>
      </c>
      <c r="B10" s="14" t="s">
        <v>179</v>
      </c>
      <c r="C10" s="40" t="s">
        <v>189</v>
      </c>
      <c r="D10" s="40" t="s">
        <v>114</v>
      </c>
      <c r="E10" s="16">
        <v>39688</v>
      </c>
      <c r="F10" s="17" t="s">
        <v>14</v>
      </c>
      <c r="G10" s="17" t="s">
        <v>15</v>
      </c>
      <c r="H10" s="56" t="s">
        <v>180</v>
      </c>
      <c r="I10" s="15">
        <v>8</v>
      </c>
      <c r="J10" s="17" t="s">
        <v>188</v>
      </c>
      <c r="K10" s="18">
        <v>11</v>
      </c>
    </row>
    <row r="11" spans="1:11" ht="60.75" x14ac:dyDescent="0.3">
      <c r="A11" s="41" t="s">
        <v>191</v>
      </c>
      <c r="B11" s="42" t="s">
        <v>192</v>
      </c>
      <c r="C11" s="42" t="s">
        <v>195</v>
      </c>
      <c r="D11" s="21" t="s">
        <v>111</v>
      </c>
      <c r="E11" s="22">
        <v>39442</v>
      </c>
      <c r="F11" s="17" t="s">
        <v>14</v>
      </c>
      <c r="G11" s="17" t="s">
        <v>15</v>
      </c>
      <c r="H11" s="58" t="s">
        <v>193</v>
      </c>
      <c r="I11" s="45">
        <v>8</v>
      </c>
      <c r="J11" s="46" t="s">
        <v>122</v>
      </c>
      <c r="K11" s="47">
        <v>9</v>
      </c>
    </row>
    <row r="12" spans="1:11" ht="60.75" x14ac:dyDescent="0.3">
      <c r="A12" s="41" t="s">
        <v>301</v>
      </c>
      <c r="B12" s="42" t="s">
        <v>194</v>
      </c>
      <c r="C12" s="42" t="s">
        <v>196</v>
      </c>
      <c r="D12" s="21" t="s">
        <v>111</v>
      </c>
      <c r="E12" s="22">
        <v>39533</v>
      </c>
      <c r="F12" s="17" t="s">
        <v>14</v>
      </c>
      <c r="G12" s="17" t="s">
        <v>15</v>
      </c>
      <c r="H12" s="58" t="s">
        <v>193</v>
      </c>
      <c r="I12" s="45">
        <v>8</v>
      </c>
      <c r="J12" s="46" t="s">
        <v>122</v>
      </c>
      <c r="K12" s="47">
        <v>8</v>
      </c>
    </row>
    <row r="13" spans="1:11" ht="45.75" x14ac:dyDescent="0.3">
      <c r="A13" s="41" t="s">
        <v>197</v>
      </c>
      <c r="B13" s="42" t="s">
        <v>198</v>
      </c>
      <c r="C13" s="42" t="s">
        <v>199</v>
      </c>
      <c r="D13" s="21" t="s">
        <v>114</v>
      </c>
      <c r="E13" s="22">
        <v>39608</v>
      </c>
      <c r="F13" s="17" t="s">
        <v>14</v>
      </c>
      <c r="G13" s="17" t="s">
        <v>15</v>
      </c>
      <c r="H13" s="56" t="s">
        <v>180</v>
      </c>
      <c r="I13" s="15">
        <v>8</v>
      </c>
      <c r="J13" s="17" t="s">
        <v>188</v>
      </c>
      <c r="K13" s="18">
        <v>7</v>
      </c>
    </row>
    <row r="14" spans="1:11" ht="45.75" x14ac:dyDescent="0.3">
      <c r="A14" s="41" t="s">
        <v>200</v>
      </c>
      <c r="B14" s="42" t="s">
        <v>202</v>
      </c>
      <c r="C14" s="42" t="s">
        <v>201</v>
      </c>
      <c r="D14" s="21" t="s">
        <v>114</v>
      </c>
      <c r="E14" s="22">
        <v>39635</v>
      </c>
      <c r="F14" s="17" t="s">
        <v>14</v>
      </c>
      <c r="G14" s="17" t="s">
        <v>15</v>
      </c>
      <c r="H14" s="56" t="s">
        <v>180</v>
      </c>
      <c r="I14" s="15">
        <v>8</v>
      </c>
      <c r="J14" s="17" t="s">
        <v>188</v>
      </c>
      <c r="K14" s="18">
        <v>7</v>
      </c>
    </row>
    <row r="15" spans="1:11" ht="45.75" x14ac:dyDescent="0.3">
      <c r="A15" s="41" t="s">
        <v>203</v>
      </c>
      <c r="B15" s="42" t="s">
        <v>204</v>
      </c>
      <c r="C15" s="42" t="s">
        <v>205</v>
      </c>
      <c r="D15" s="21" t="s">
        <v>114</v>
      </c>
      <c r="E15" s="22">
        <v>39674</v>
      </c>
      <c r="F15" s="17" t="s">
        <v>14</v>
      </c>
      <c r="G15" s="17" t="s">
        <v>15</v>
      </c>
      <c r="H15" s="56" t="s">
        <v>180</v>
      </c>
      <c r="I15" s="15">
        <v>8</v>
      </c>
      <c r="J15" s="17" t="s">
        <v>188</v>
      </c>
      <c r="K15" s="18">
        <v>6</v>
      </c>
    </row>
    <row r="16" spans="1:11" ht="75.75" x14ac:dyDescent="0.3">
      <c r="A16" s="41" t="s">
        <v>206</v>
      </c>
      <c r="B16" s="42" t="s">
        <v>207</v>
      </c>
      <c r="C16" s="42" t="s">
        <v>205</v>
      </c>
      <c r="D16" s="21" t="s">
        <v>114</v>
      </c>
      <c r="E16" s="22">
        <v>39806</v>
      </c>
      <c r="F16" s="17" t="s">
        <v>14</v>
      </c>
      <c r="G16" s="17" t="s">
        <v>15</v>
      </c>
      <c r="H16" s="59" t="s">
        <v>208</v>
      </c>
      <c r="I16" s="48">
        <v>8</v>
      </c>
      <c r="J16" s="49" t="s">
        <v>122</v>
      </c>
      <c r="K16" s="50">
        <v>6</v>
      </c>
    </row>
    <row r="17" spans="1:11" ht="57" x14ac:dyDescent="0.3">
      <c r="A17" s="41" t="s">
        <v>209</v>
      </c>
      <c r="B17" s="42" t="s">
        <v>210</v>
      </c>
      <c r="C17" s="42" t="s">
        <v>211</v>
      </c>
      <c r="D17" s="21" t="s">
        <v>114</v>
      </c>
      <c r="E17" s="22">
        <v>39606</v>
      </c>
      <c r="F17" s="17" t="s">
        <v>14</v>
      </c>
      <c r="G17" s="17" t="s">
        <v>15</v>
      </c>
      <c r="H17" s="51" t="s">
        <v>212</v>
      </c>
      <c r="I17" s="15">
        <v>8</v>
      </c>
      <c r="J17" s="17" t="s">
        <v>122</v>
      </c>
      <c r="K17" s="18">
        <v>6</v>
      </c>
    </row>
    <row r="18" spans="1:11" ht="75.75" x14ac:dyDescent="0.3">
      <c r="A18" s="41" t="s">
        <v>213</v>
      </c>
      <c r="B18" s="42" t="s">
        <v>214</v>
      </c>
      <c r="C18" s="42" t="s">
        <v>201</v>
      </c>
      <c r="D18" s="21" t="s">
        <v>114</v>
      </c>
      <c r="E18" s="22">
        <v>39538</v>
      </c>
      <c r="F18" s="17" t="s">
        <v>14</v>
      </c>
      <c r="G18" s="17" t="s">
        <v>15</v>
      </c>
      <c r="H18" s="56" t="s">
        <v>215</v>
      </c>
      <c r="I18" s="43">
        <v>8</v>
      </c>
      <c r="J18" s="39" t="s">
        <v>122</v>
      </c>
      <c r="K18" s="43">
        <v>5</v>
      </c>
    </row>
    <row r="19" spans="1:11" ht="45.75" x14ac:dyDescent="0.3">
      <c r="A19" s="41" t="s">
        <v>216</v>
      </c>
      <c r="B19" s="42" t="s">
        <v>217</v>
      </c>
      <c r="C19" s="42" t="s">
        <v>218</v>
      </c>
      <c r="D19" s="21" t="s">
        <v>114</v>
      </c>
      <c r="E19" s="22">
        <v>39799</v>
      </c>
      <c r="F19" s="17" t="s">
        <v>14</v>
      </c>
      <c r="G19" s="17" t="s">
        <v>15</v>
      </c>
      <c r="H19" s="56" t="s">
        <v>180</v>
      </c>
      <c r="I19" s="15">
        <v>8</v>
      </c>
      <c r="J19" s="17" t="s">
        <v>188</v>
      </c>
      <c r="K19" s="18">
        <v>4</v>
      </c>
    </row>
    <row r="20" spans="1:11" ht="57" x14ac:dyDescent="0.3">
      <c r="A20" s="41" t="s">
        <v>219</v>
      </c>
      <c r="B20" s="42" t="s">
        <v>220</v>
      </c>
      <c r="C20" s="42" t="s">
        <v>221</v>
      </c>
      <c r="D20" s="21" t="s">
        <v>114</v>
      </c>
      <c r="E20" s="22">
        <v>39567</v>
      </c>
      <c r="F20" s="17" t="s">
        <v>14</v>
      </c>
      <c r="G20" s="17" t="s">
        <v>15</v>
      </c>
      <c r="H20" s="51" t="s">
        <v>212</v>
      </c>
      <c r="I20" s="15">
        <v>8</v>
      </c>
      <c r="J20" s="17" t="s">
        <v>122</v>
      </c>
      <c r="K20" s="18">
        <v>3</v>
      </c>
    </row>
    <row r="21" spans="1:11" ht="45.75" x14ac:dyDescent="0.3">
      <c r="A21" s="41" t="s">
        <v>222</v>
      </c>
      <c r="B21" s="42" t="s">
        <v>223</v>
      </c>
      <c r="C21" s="42" t="s">
        <v>224</v>
      </c>
      <c r="D21" s="21" t="s">
        <v>114</v>
      </c>
      <c r="E21" s="22">
        <v>39744</v>
      </c>
      <c r="F21" s="17" t="s">
        <v>14</v>
      </c>
      <c r="G21" s="17" t="s">
        <v>15</v>
      </c>
      <c r="H21" s="56" t="s">
        <v>180</v>
      </c>
      <c r="I21" s="15">
        <v>8</v>
      </c>
      <c r="J21" s="17" t="s">
        <v>188</v>
      </c>
      <c r="K21" s="18">
        <v>3</v>
      </c>
    </row>
    <row r="22" spans="1:11" ht="60.75" x14ac:dyDescent="0.3">
      <c r="A22" s="41" t="s">
        <v>225</v>
      </c>
      <c r="B22" s="42" t="s">
        <v>226</v>
      </c>
      <c r="C22" s="42" t="s">
        <v>227</v>
      </c>
      <c r="D22" s="21" t="s">
        <v>111</v>
      </c>
      <c r="E22" s="22">
        <v>39776</v>
      </c>
      <c r="F22" s="17" t="s">
        <v>14</v>
      </c>
      <c r="G22" s="17" t="s">
        <v>15</v>
      </c>
      <c r="H22" s="53" t="s">
        <v>228</v>
      </c>
      <c r="I22" s="15">
        <v>8</v>
      </c>
      <c r="J22" s="17" t="s">
        <v>122</v>
      </c>
      <c r="K22" s="18">
        <v>3</v>
      </c>
    </row>
    <row r="23" spans="1:11" ht="45.75" x14ac:dyDescent="0.3">
      <c r="A23" s="41" t="s">
        <v>229</v>
      </c>
      <c r="B23" s="42" t="s">
        <v>230</v>
      </c>
      <c r="C23" s="42" t="s">
        <v>231</v>
      </c>
      <c r="D23" s="21" t="s">
        <v>111</v>
      </c>
      <c r="E23" s="22">
        <v>39812</v>
      </c>
      <c r="F23" s="17" t="s">
        <v>14</v>
      </c>
      <c r="G23" s="17" t="s">
        <v>15</v>
      </c>
      <c r="H23" s="56" t="s">
        <v>180</v>
      </c>
      <c r="I23" s="15">
        <v>8</v>
      </c>
      <c r="J23" s="17" t="s">
        <v>188</v>
      </c>
      <c r="K23" s="18">
        <v>2</v>
      </c>
    </row>
    <row r="24" spans="1:11" ht="60.75" x14ac:dyDescent="0.3">
      <c r="A24" s="41" t="s">
        <v>232</v>
      </c>
      <c r="B24" s="42" t="s">
        <v>233</v>
      </c>
      <c r="C24" s="42" t="s">
        <v>234</v>
      </c>
      <c r="D24" s="21" t="s">
        <v>111</v>
      </c>
      <c r="E24" s="22">
        <v>39669</v>
      </c>
      <c r="F24" s="17" t="s">
        <v>14</v>
      </c>
      <c r="G24" s="17" t="s">
        <v>15</v>
      </c>
      <c r="H24" s="58" t="s">
        <v>193</v>
      </c>
      <c r="I24" s="45">
        <v>8</v>
      </c>
      <c r="J24" s="46" t="s">
        <v>122</v>
      </c>
      <c r="K24" s="47">
        <v>1</v>
      </c>
    </row>
    <row r="25" spans="1:11" ht="60.75" x14ac:dyDescent="0.3">
      <c r="A25" s="41" t="s">
        <v>237</v>
      </c>
      <c r="B25" s="42" t="s">
        <v>235</v>
      </c>
      <c r="C25" s="42" t="s">
        <v>236</v>
      </c>
      <c r="D25" s="21" t="s">
        <v>111</v>
      </c>
      <c r="E25" s="22">
        <v>39493</v>
      </c>
      <c r="F25" s="17" t="s">
        <v>14</v>
      </c>
      <c r="G25" s="17" t="s">
        <v>15</v>
      </c>
      <c r="H25" s="58" t="s">
        <v>193</v>
      </c>
      <c r="I25" s="45">
        <v>8</v>
      </c>
      <c r="J25" s="46" t="s">
        <v>122</v>
      </c>
      <c r="K25" s="47">
        <v>1</v>
      </c>
    </row>
    <row r="26" spans="1:11" ht="75.75" x14ac:dyDescent="0.3">
      <c r="A26" s="41" t="s">
        <v>238</v>
      </c>
      <c r="B26" s="42" t="s">
        <v>239</v>
      </c>
      <c r="C26" s="42" t="s">
        <v>240</v>
      </c>
      <c r="D26" s="21" t="s">
        <v>111</v>
      </c>
      <c r="E26" s="22">
        <v>39640</v>
      </c>
      <c r="F26" s="17" t="s">
        <v>14</v>
      </c>
      <c r="G26" s="17" t="s">
        <v>15</v>
      </c>
      <c r="H26" s="56" t="s">
        <v>215</v>
      </c>
      <c r="I26" s="52">
        <v>8</v>
      </c>
      <c r="J26" s="44" t="s">
        <v>122</v>
      </c>
      <c r="K26" s="52">
        <v>1</v>
      </c>
    </row>
    <row r="27" spans="1:11" ht="60.75" x14ac:dyDescent="0.3">
      <c r="A27" s="19" t="s">
        <v>241</v>
      </c>
      <c r="B27" s="20" t="s">
        <v>244</v>
      </c>
      <c r="C27" s="20" t="s">
        <v>242</v>
      </c>
      <c r="D27" s="21" t="s">
        <v>111</v>
      </c>
      <c r="E27" s="22">
        <v>39618</v>
      </c>
      <c r="F27" s="17" t="s">
        <v>14</v>
      </c>
      <c r="G27" s="17" t="s">
        <v>15</v>
      </c>
      <c r="H27" s="53" t="s">
        <v>228</v>
      </c>
      <c r="I27" s="15">
        <v>8</v>
      </c>
      <c r="J27" s="17" t="s">
        <v>122</v>
      </c>
      <c r="K27" s="18">
        <v>0</v>
      </c>
    </row>
    <row r="28" spans="1:11" ht="60.75" x14ac:dyDescent="0.3">
      <c r="A28" s="19" t="s">
        <v>243</v>
      </c>
      <c r="B28" s="20" t="s">
        <v>244</v>
      </c>
      <c r="C28" s="20" t="s">
        <v>245</v>
      </c>
      <c r="D28" s="21" t="s">
        <v>111</v>
      </c>
      <c r="E28" s="22">
        <v>39646</v>
      </c>
      <c r="F28" s="17" t="s">
        <v>14</v>
      </c>
      <c r="G28" s="17" t="s">
        <v>15</v>
      </c>
      <c r="H28" s="58" t="s">
        <v>193</v>
      </c>
      <c r="I28" s="45">
        <v>8</v>
      </c>
      <c r="J28" s="46" t="s">
        <v>122</v>
      </c>
      <c r="K28" s="47">
        <v>0</v>
      </c>
    </row>
    <row r="29" spans="1:11" ht="60.75" x14ac:dyDescent="0.3">
      <c r="A29" s="19" t="s">
        <v>246</v>
      </c>
      <c r="B29" s="20" t="s">
        <v>230</v>
      </c>
      <c r="C29" s="20" t="s">
        <v>196</v>
      </c>
      <c r="D29" s="21" t="s">
        <v>111</v>
      </c>
      <c r="E29" s="22">
        <v>39742</v>
      </c>
      <c r="F29" s="17" t="s">
        <v>14</v>
      </c>
      <c r="G29" s="17" t="s">
        <v>15</v>
      </c>
      <c r="H29" s="53" t="s">
        <v>228</v>
      </c>
      <c r="I29" s="15">
        <v>8</v>
      </c>
      <c r="J29" s="17" t="s">
        <v>122</v>
      </c>
      <c r="K29" s="18">
        <v>0</v>
      </c>
    </row>
    <row r="30" spans="1:11" ht="60.75" x14ac:dyDescent="0.3">
      <c r="A30" s="19" t="s">
        <v>247</v>
      </c>
      <c r="B30" s="20" t="s">
        <v>248</v>
      </c>
      <c r="C30" s="20" t="s">
        <v>249</v>
      </c>
      <c r="D30" s="21" t="s">
        <v>111</v>
      </c>
      <c r="E30" s="22">
        <v>39204</v>
      </c>
      <c r="F30" s="17" t="s">
        <v>14</v>
      </c>
      <c r="G30" s="17" t="s">
        <v>15</v>
      </c>
      <c r="H30" s="56" t="s">
        <v>250</v>
      </c>
      <c r="I30" s="15">
        <v>9</v>
      </c>
      <c r="J30" s="17" t="s">
        <v>122</v>
      </c>
      <c r="K30" s="21">
        <v>6.5</v>
      </c>
    </row>
    <row r="31" spans="1:11" ht="60.75" x14ac:dyDescent="0.3">
      <c r="A31" s="19" t="s">
        <v>251</v>
      </c>
      <c r="B31" s="20" t="s">
        <v>252</v>
      </c>
      <c r="C31" s="20" t="s">
        <v>253</v>
      </c>
      <c r="D31" s="21" t="s">
        <v>114</v>
      </c>
      <c r="E31" s="22">
        <v>39219</v>
      </c>
      <c r="F31" s="17" t="s">
        <v>14</v>
      </c>
      <c r="G31" s="17" t="s">
        <v>15</v>
      </c>
      <c r="H31" s="56" t="s">
        <v>250</v>
      </c>
      <c r="I31" s="15">
        <v>9</v>
      </c>
      <c r="J31" s="17" t="s">
        <v>122</v>
      </c>
      <c r="K31" s="18">
        <v>5</v>
      </c>
    </row>
    <row r="32" spans="1:11" ht="60.75" x14ac:dyDescent="0.3">
      <c r="A32" s="19" t="s">
        <v>254</v>
      </c>
      <c r="B32" s="20" t="s">
        <v>255</v>
      </c>
      <c r="C32" s="20" t="s">
        <v>256</v>
      </c>
      <c r="D32" s="21" t="s">
        <v>114</v>
      </c>
      <c r="E32" s="22">
        <v>39619</v>
      </c>
      <c r="F32" s="17" t="s">
        <v>14</v>
      </c>
      <c r="G32" s="17" t="s">
        <v>15</v>
      </c>
      <c r="H32" s="56" t="s">
        <v>250</v>
      </c>
      <c r="I32" s="15">
        <v>9</v>
      </c>
      <c r="J32" s="17" t="s">
        <v>122</v>
      </c>
      <c r="K32" s="21">
        <v>5</v>
      </c>
    </row>
    <row r="33" spans="1:11" ht="60.75" x14ac:dyDescent="0.3">
      <c r="A33" s="19" t="s">
        <v>257</v>
      </c>
      <c r="B33" s="20" t="s">
        <v>258</v>
      </c>
      <c r="C33" s="20" t="s">
        <v>253</v>
      </c>
      <c r="D33" s="21" t="s">
        <v>114</v>
      </c>
      <c r="E33" s="22">
        <v>39224</v>
      </c>
      <c r="F33" s="17" t="s">
        <v>14</v>
      </c>
      <c r="G33" s="17" t="s">
        <v>15</v>
      </c>
      <c r="H33" s="56" t="s">
        <v>250</v>
      </c>
      <c r="I33" s="15">
        <v>9</v>
      </c>
      <c r="J33" s="17" t="s">
        <v>122</v>
      </c>
      <c r="K33" s="21">
        <v>4.5</v>
      </c>
    </row>
    <row r="34" spans="1:11" ht="45.75" x14ac:dyDescent="0.3">
      <c r="A34" s="19" t="s">
        <v>259</v>
      </c>
      <c r="B34" s="20" t="s">
        <v>194</v>
      </c>
      <c r="C34" s="20" t="s">
        <v>260</v>
      </c>
      <c r="D34" s="21" t="s">
        <v>111</v>
      </c>
      <c r="E34" s="22">
        <v>39364</v>
      </c>
      <c r="F34" s="17" t="s">
        <v>14</v>
      </c>
      <c r="G34" s="17" t="s">
        <v>15</v>
      </c>
      <c r="H34" s="56" t="s">
        <v>180</v>
      </c>
      <c r="I34" s="15">
        <v>9</v>
      </c>
      <c r="J34" s="17" t="s">
        <v>188</v>
      </c>
      <c r="K34" s="18">
        <v>2</v>
      </c>
    </row>
    <row r="35" spans="1:11" ht="45.75" x14ac:dyDescent="0.3">
      <c r="A35" s="19" t="s">
        <v>261</v>
      </c>
      <c r="B35" s="20" t="s">
        <v>255</v>
      </c>
      <c r="C35" s="20" t="s">
        <v>262</v>
      </c>
      <c r="D35" s="21" t="s">
        <v>114</v>
      </c>
      <c r="E35" s="22">
        <v>39412</v>
      </c>
      <c r="F35" s="17" t="s">
        <v>14</v>
      </c>
      <c r="G35" s="17" t="s">
        <v>15</v>
      </c>
      <c r="H35" s="56" t="s">
        <v>180</v>
      </c>
      <c r="I35" s="15">
        <v>9</v>
      </c>
      <c r="J35" s="17" t="s">
        <v>188</v>
      </c>
      <c r="K35" s="18">
        <v>1.5</v>
      </c>
    </row>
    <row r="36" spans="1:11" ht="60.75" x14ac:dyDescent="0.3">
      <c r="A36" s="19" t="s">
        <v>265</v>
      </c>
      <c r="B36" s="20" t="s">
        <v>263</v>
      </c>
      <c r="C36" s="20" t="s">
        <v>264</v>
      </c>
      <c r="D36" s="21" t="s">
        <v>114</v>
      </c>
      <c r="E36" s="22">
        <v>39352</v>
      </c>
      <c r="F36" s="17" t="s">
        <v>14</v>
      </c>
      <c r="G36" s="17" t="s">
        <v>15</v>
      </c>
      <c r="H36" s="56" t="s">
        <v>250</v>
      </c>
      <c r="I36" s="15">
        <v>9</v>
      </c>
      <c r="J36" s="17" t="s">
        <v>122</v>
      </c>
      <c r="K36" s="18">
        <v>0</v>
      </c>
    </row>
    <row r="37" spans="1:11" ht="60.75" x14ac:dyDescent="0.3">
      <c r="A37" s="38" t="s">
        <v>266</v>
      </c>
      <c r="B37" s="38" t="s">
        <v>267</v>
      </c>
      <c r="C37" s="38" t="s">
        <v>268</v>
      </c>
      <c r="D37" s="21" t="s">
        <v>111</v>
      </c>
      <c r="E37" s="22">
        <v>39133</v>
      </c>
      <c r="F37" s="17" t="s">
        <v>14</v>
      </c>
      <c r="G37" s="17" t="s">
        <v>15</v>
      </c>
      <c r="H37" s="56" t="s">
        <v>250</v>
      </c>
      <c r="I37" s="15">
        <v>9</v>
      </c>
      <c r="J37" s="17" t="s">
        <v>122</v>
      </c>
      <c r="K37" s="18">
        <v>0</v>
      </c>
    </row>
    <row r="38" spans="1:11" ht="45.75" x14ac:dyDescent="0.3">
      <c r="A38" s="19" t="s">
        <v>269</v>
      </c>
      <c r="B38" s="20" t="s">
        <v>270</v>
      </c>
      <c r="C38" s="20" t="s">
        <v>271</v>
      </c>
      <c r="D38" s="21" t="s">
        <v>114</v>
      </c>
      <c r="E38" s="22">
        <v>38985</v>
      </c>
      <c r="F38" s="17" t="s">
        <v>14</v>
      </c>
      <c r="G38" s="17" t="s">
        <v>15</v>
      </c>
      <c r="H38" s="56" t="s">
        <v>180</v>
      </c>
      <c r="I38" s="15">
        <v>10</v>
      </c>
      <c r="J38" s="17" t="s">
        <v>188</v>
      </c>
      <c r="K38" s="18">
        <v>7</v>
      </c>
    </row>
    <row r="39" spans="1:11" ht="60.75" x14ac:dyDescent="0.3">
      <c r="A39" s="19" t="s">
        <v>272</v>
      </c>
      <c r="B39" s="20" t="s">
        <v>273</v>
      </c>
      <c r="C39" s="20" t="s">
        <v>274</v>
      </c>
      <c r="D39" s="21" t="s">
        <v>111</v>
      </c>
      <c r="E39" s="22">
        <v>39067</v>
      </c>
      <c r="F39" s="17" t="s">
        <v>14</v>
      </c>
      <c r="G39" s="17" t="s">
        <v>15</v>
      </c>
      <c r="H39" s="53" t="s">
        <v>275</v>
      </c>
      <c r="I39" s="15">
        <v>10</v>
      </c>
      <c r="J39" s="17" t="s">
        <v>122</v>
      </c>
      <c r="K39" s="18">
        <v>6</v>
      </c>
    </row>
    <row r="40" spans="1:11" ht="75.75" x14ac:dyDescent="0.3">
      <c r="A40" s="19" t="s">
        <v>276</v>
      </c>
      <c r="B40" s="20" t="s">
        <v>277</v>
      </c>
      <c r="C40" s="20" t="s">
        <v>274</v>
      </c>
      <c r="D40" s="21" t="s">
        <v>111</v>
      </c>
      <c r="E40" s="22">
        <v>38953</v>
      </c>
      <c r="F40" s="17" t="s">
        <v>14</v>
      </c>
      <c r="G40" s="17" t="s">
        <v>15</v>
      </c>
      <c r="H40" s="56" t="s">
        <v>215</v>
      </c>
      <c r="I40" s="40">
        <v>10</v>
      </c>
      <c r="J40" s="39" t="s">
        <v>122</v>
      </c>
      <c r="K40" s="54">
        <v>5</v>
      </c>
    </row>
    <row r="41" spans="1:11" ht="45.75" x14ac:dyDescent="0.3">
      <c r="A41" s="19" t="s">
        <v>278</v>
      </c>
      <c r="B41" s="20" t="s">
        <v>279</v>
      </c>
      <c r="C41" s="20" t="s">
        <v>280</v>
      </c>
      <c r="D41" s="21" t="s">
        <v>114</v>
      </c>
      <c r="E41" s="22">
        <v>38843</v>
      </c>
      <c r="F41" s="17" t="s">
        <v>14</v>
      </c>
      <c r="G41" s="17" t="s">
        <v>15</v>
      </c>
      <c r="H41" s="56" t="s">
        <v>180</v>
      </c>
      <c r="I41" s="15">
        <v>10</v>
      </c>
      <c r="J41" s="17" t="s">
        <v>188</v>
      </c>
      <c r="K41" s="18">
        <v>2</v>
      </c>
    </row>
    <row r="42" spans="1:11" ht="75.75" x14ac:dyDescent="0.3">
      <c r="A42" s="19" t="s">
        <v>281</v>
      </c>
      <c r="B42" s="20" t="s">
        <v>279</v>
      </c>
      <c r="C42" s="20" t="s">
        <v>264</v>
      </c>
      <c r="D42" s="21" t="s">
        <v>114</v>
      </c>
      <c r="E42" s="22">
        <v>39055</v>
      </c>
      <c r="F42" s="17" t="s">
        <v>14</v>
      </c>
      <c r="G42" s="17" t="s">
        <v>15</v>
      </c>
      <c r="H42" s="59" t="s">
        <v>208</v>
      </c>
      <c r="I42" s="52">
        <v>10</v>
      </c>
      <c r="J42" s="55" t="s">
        <v>122</v>
      </c>
      <c r="K42" s="60">
        <v>1</v>
      </c>
    </row>
    <row r="43" spans="1:11" ht="60.75" x14ac:dyDescent="0.3">
      <c r="A43" s="19" t="s">
        <v>282</v>
      </c>
      <c r="B43" s="20" t="s">
        <v>283</v>
      </c>
      <c r="C43" s="20" t="s">
        <v>284</v>
      </c>
      <c r="D43" s="21" t="s">
        <v>114</v>
      </c>
      <c r="E43" s="22">
        <v>38873</v>
      </c>
      <c r="F43" s="17" t="s">
        <v>14</v>
      </c>
      <c r="G43" s="17" t="s">
        <v>15</v>
      </c>
      <c r="H43" s="58" t="s">
        <v>193</v>
      </c>
      <c r="I43" s="45">
        <v>10</v>
      </c>
      <c r="J43" s="46" t="s">
        <v>122</v>
      </c>
      <c r="K43" s="47">
        <v>0</v>
      </c>
    </row>
    <row r="44" spans="1:11" ht="45.75" x14ac:dyDescent="0.3">
      <c r="A44" s="19" t="s">
        <v>285</v>
      </c>
      <c r="B44" s="20" t="s">
        <v>244</v>
      </c>
      <c r="C44" s="20" t="s">
        <v>227</v>
      </c>
      <c r="D44" s="21" t="s">
        <v>111</v>
      </c>
      <c r="E44" s="22">
        <v>38917</v>
      </c>
      <c r="F44" s="17" t="s">
        <v>14</v>
      </c>
      <c r="G44" s="17" t="s">
        <v>15</v>
      </c>
      <c r="H44" s="56" t="s">
        <v>180</v>
      </c>
      <c r="I44" s="15">
        <v>10</v>
      </c>
      <c r="J44" s="17" t="s">
        <v>188</v>
      </c>
      <c r="K44" s="18">
        <v>0</v>
      </c>
    </row>
    <row r="45" spans="1:11" ht="45.75" x14ac:dyDescent="0.3">
      <c r="A45" s="19" t="s">
        <v>286</v>
      </c>
      <c r="B45" s="20" t="s">
        <v>179</v>
      </c>
      <c r="C45" s="20" t="s">
        <v>199</v>
      </c>
      <c r="D45" s="21" t="s">
        <v>114</v>
      </c>
      <c r="E45" s="22">
        <v>38705</v>
      </c>
      <c r="F45" s="17" t="s">
        <v>14</v>
      </c>
      <c r="G45" s="17" t="s">
        <v>15</v>
      </c>
      <c r="H45" s="56" t="s">
        <v>180</v>
      </c>
      <c r="I45" s="15">
        <v>10</v>
      </c>
      <c r="J45" s="17" t="s">
        <v>188</v>
      </c>
      <c r="K45" s="18">
        <v>0</v>
      </c>
    </row>
    <row r="46" spans="1:11" ht="60.75" x14ac:dyDescent="0.3">
      <c r="A46" s="19" t="s">
        <v>287</v>
      </c>
      <c r="B46" s="20" t="s">
        <v>244</v>
      </c>
      <c r="C46" s="20" t="s">
        <v>288</v>
      </c>
      <c r="D46" s="21" t="s">
        <v>111</v>
      </c>
      <c r="E46" s="22">
        <v>38438</v>
      </c>
      <c r="F46" s="17" t="s">
        <v>14</v>
      </c>
      <c r="G46" s="17" t="s">
        <v>15</v>
      </c>
      <c r="H46" s="53" t="s">
        <v>275</v>
      </c>
      <c r="I46" s="15">
        <v>11</v>
      </c>
      <c r="J46" s="17" t="s">
        <v>122</v>
      </c>
      <c r="K46" s="18">
        <v>7.5</v>
      </c>
    </row>
    <row r="47" spans="1:11" ht="45.75" x14ac:dyDescent="0.3">
      <c r="A47" s="19" t="s">
        <v>289</v>
      </c>
      <c r="B47" s="20" t="s">
        <v>210</v>
      </c>
      <c r="C47" s="20" t="s">
        <v>205</v>
      </c>
      <c r="D47" s="21" t="s">
        <v>114</v>
      </c>
      <c r="E47" s="22">
        <v>38419</v>
      </c>
      <c r="F47" s="17" t="s">
        <v>14</v>
      </c>
      <c r="G47" s="17" t="s">
        <v>15</v>
      </c>
      <c r="H47" s="56" t="s">
        <v>180</v>
      </c>
      <c r="I47" s="15">
        <v>11</v>
      </c>
      <c r="J47" s="17" t="s">
        <v>188</v>
      </c>
      <c r="K47" s="18">
        <v>6</v>
      </c>
    </row>
    <row r="48" spans="1:11" ht="45.75" x14ac:dyDescent="0.3">
      <c r="A48" s="19" t="s">
        <v>290</v>
      </c>
      <c r="B48" s="20" t="s">
        <v>291</v>
      </c>
      <c r="C48" s="20" t="s">
        <v>292</v>
      </c>
      <c r="D48" s="21" t="s">
        <v>114</v>
      </c>
      <c r="E48" s="22">
        <v>38679</v>
      </c>
      <c r="F48" s="17" t="s">
        <v>14</v>
      </c>
      <c r="G48" s="17" t="s">
        <v>15</v>
      </c>
      <c r="H48" s="56" t="s">
        <v>180</v>
      </c>
      <c r="I48" s="15">
        <v>11</v>
      </c>
      <c r="J48" s="17" t="s">
        <v>188</v>
      </c>
      <c r="K48" s="18">
        <v>7</v>
      </c>
    </row>
    <row r="49" spans="1:11" ht="45.75" x14ac:dyDescent="0.3">
      <c r="A49" s="19" t="s">
        <v>293</v>
      </c>
      <c r="B49" s="20" t="s">
        <v>294</v>
      </c>
      <c r="C49" s="20" t="s">
        <v>234</v>
      </c>
      <c r="D49" s="21" t="s">
        <v>111</v>
      </c>
      <c r="E49" s="22">
        <v>38502</v>
      </c>
      <c r="F49" s="17" t="s">
        <v>14</v>
      </c>
      <c r="G49" s="17" t="s">
        <v>15</v>
      </c>
      <c r="H49" s="56" t="s">
        <v>180</v>
      </c>
      <c r="I49" s="15">
        <v>11</v>
      </c>
      <c r="J49" s="17" t="s">
        <v>188</v>
      </c>
      <c r="K49" s="18">
        <v>4.5</v>
      </c>
    </row>
    <row r="50" spans="1:11" ht="45.75" x14ac:dyDescent="0.3">
      <c r="A50" s="19" t="s">
        <v>295</v>
      </c>
      <c r="B50" s="20" t="s">
        <v>296</v>
      </c>
      <c r="C50" s="20" t="s">
        <v>249</v>
      </c>
      <c r="D50" s="21" t="s">
        <v>111</v>
      </c>
      <c r="E50" s="22">
        <v>38383</v>
      </c>
      <c r="F50" s="17" t="s">
        <v>14</v>
      </c>
      <c r="G50" s="17" t="s">
        <v>15</v>
      </c>
      <c r="H50" s="56" t="s">
        <v>180</v>
      </c>
      <c r="I50" s="15">
        <v>11</v>
      </c>
      <c r="J50" s="17" t="s">
        <v>188</v>
      </c>
      <c r="K50" s="18">
        <v>3.5</v>
      </c>
    </row>
    <row r="51" spans="1:11" ht="75.75" x14ac:dyDescent="0.3">
      <c r="A51" s="19" t="s">
        <v>297</v>
      </c>
      <c r="B51" s="20" t="s">
        <v>298</v>
      </c>
      <c r="C51" s="20" t="s">
        <v>199</v>
      </c>
      <c r="D51" s="21" t="s">
        <v>114</v>
      </c>
      <c r="E51" s="22">
        <v>38389</v>
      </c>
      <c r="F51" s="17" t="s">
        <v>14</v>
      </c>
      <c r="G51" s="17" t="s">
        <v>15</v>
      </c>
      <c r="H51" s="56" t="s">
        <v>215</v>
      </c>
      <c r="I51" s="40">
        <v>11</v>
      </c>
      <c r="J51" s="39" t="s">
        <v>122</v>
      </c>
      <c r="K51" s="54">
        <v>0</v>
      </c>
    </row>
    <row r="52" spans="1:11" ht="45.75" x14ac:dyDescent="0.3">
      <c r="A52" s="19" t="s">
        <v>299</v>
      </c>
      <c r="B52" s="20" t="s">
        <v>300</v>
      </c>
      <c r="C52" s="20" t="s">
        <v>260</v>
      </c>
      <c r="D52" s="21" t="s">
        <v>111</v>
      </c>
      <c r="E52" s="22">
        <v>38682</v>
      </c>
      <c r="F52" s="17" t="s">
        <v>14</v>
      </c>
      <c r="G52" s="17" t="s">
        <v>15</v>
      </c>
      <c r="H52" s="56" t="s">
        <v>180</v>
      </c>
      <c r="I52" s="15">
        <v>11</v>
      </c>
      <c r="J52" s="17" t="s">
        <v>188</v>
      </c>
      <c r="K52" s="18">
        <v>0</v>
      </c>
    </row>
    <row r="53" spans="1:11" x14ac:dyDescent="0.3">
      <c r="A53" s="19"/>
      <c r="B53" s="20"/>
      <c r="C53" s="20"/>
      <c r="D53" s="21"/>
      <c r="E53" s="22"/>
      <c r="F53" s="17"/>
      <c r="G53" s="17"/>
      <c r="H53" s="23"/>
      <c r="I53" s="17"/>
      <c r="J53" s="17"/>
      <c r="K53" s="21"/>
    </row>
    <row r="54" spans="1:11" x14ac:dyDescent="0.3">
      <c r="F54" s="24"/>
    </row>
    <row r="55" spans="1:11" ht="25.5" x14ac:dyDescent="0.35">
      <c r="D55" s="65" t="s">
        <v>16</v>
      </c>
      <c r="E55" s="65"/>
      <c r="F55" s="65"/>
      <c r="G55" s="65"/>
      <c r="H55" s="65"/>
      <c r="I55" s="65"/>
      <c r="J55" s="65"/>
      <c r="K55" s="65"/>
    </row>
    <row r="56" spans="1:11" ht="25.5" x14ac:dyDescent="0.35">
      <c r="D56" s="65" t="s">
        <v>17</v>
      </c>
      <c r="E56" s="65"/>
      <c r="F56" s="65"/>
      <c r="G56" s="65"/>
      <c r="H56" s="65"/>
      <c r="I56" s="65"/>
      <c r="J56" s="65"/>
      <c r="K56" s="65"/>
    </row>
  </sheetData>
  <sheetProtection selectLockedCells="1"/>
  <autoFilter ref="A6:K53"/>
  <mergeCells count="4">
    <mergeCell ref="A1:K1"/>
    <mergeCell ref="G3:H3"/>
    <mergeCell ref="D55:K55"/>
    <mergeCell ref="D56:K56"/>
  </mergeCells>
  <dataValidations count="3">
    <dataValidation type="whole" allowBlank="1" showInputMessage="1" showErrorMessage="1" sqref="I7 I36:I37 I16 I30:I33">
      <formula1>5</formula1>
      <formula2>11</formula2>
    </dataValidation>
    <dataValidation type="decimal" showInputMessage="1" showErrorMessage="1" sqref="K7 K43:K53 K19:K25 K27:K41 K9:K17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53">
      <formula1>1</formula1>
    </dataValidation>
  </dataValidations>
  <pageMargins left="0.7" right="0.7" top="0.75" bottom="0.75" header="0.3" footer="0.3"/>
  <pageSetup paperSize="9" firstPageNumber="4294967295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Служебный!$E$32:$E$33</xm:f>
          </x14:formula1>
          <xm:sqref>G11:G53</xm:sqref>
        </x14:dataValidation>
        <x14:dataValidation type="list" allowBlank="1" showInputMessage="1" showErrorMessage="1">
          <x14:formula1>
            <xm:f>Служебный!$G$31:$G$32</xm:f>
          </x14:formula1>
          <xm:sqref>D11:D53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I53</xm:sqref>
        </x14:dataValidation>
        <x14:dataValidation type="list" allowBlank="1" showInputMessage="1" showErrorMessage="1">
          <x14:formula1>
            <xm:f>Служебный!E$35:E$37</xm:f>
          </x14:formula1>
          <xm:sqref>J53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25" t="s">
        <v>18</v>
      </c>
      <c r="B1" s="26" t="s">
        <v>19</v>
      </c>
      <c r="C1" s="26"/>
      <c r="D1" s="27"/>
      <c r="H1" s="66" t="s">
        <v>20</v>
      </c>
      <c r="I1" s="66"/>
    </row>
    <row r="2" spans="1:10" x14ac:dyDescent="0.25">
      <c r="A2" s="28">
        <v>1</v>
      </c>
      <c r="B2" s="29" t="s">
        <v>21</v>
      </c>
      <c r="C2" s="29"/>
      <c r="E2" t="s">
        <v>22</v>
      </c>
      <c r="F2" t="s">
        <v>23</v>
      </c>
      <c r="H2" s="30" t="s">
        <v>18</v>
      </c>
      <c r="I2" s="30" t="s">
        <v>24</v>
      </c>
    </row>
    <row r="3" spans="1:10" x14ac:dyDescent="0.25">
      <c r="A3" s="31">
        <v>2</v>
      </c>
      <c r="B3" s="30" t="s">
        <v>25</v>
      </c>
      <c r="C3" s="30"/>
      <c r="E3" t="s">
        <v>26</v>
      </c>
      <c r="F3" t="s">
        <v>27</v>
      </c>
      <c r="H3" s="30">
        <v>9</v>
      </c>
      <c r="I3" s="32" t="s">
        <v>28</v>
      </c>
      <c r="J3">
        <v>9</v>
      </c>
    </row>
    <row r="4" spans="1:10" x14ac:dyDescent="0.25">
      <c r="A4" s="31">
        <v>3</v>
      </c>
      <c r="B4" s="30" t="s">
        <v>29</v>
      </c>
      <c r="C4" s="30"/>
      <c r="E4" t="s">
        <v>30</v>
      </c>
      <c r="F4" t="s">
        <v>31</v>
      </c>
      <c r="H4" s="30">
        <v>10</v>
      </c>
      <c r="I4" s="32" t="s">
        <v>32</v>
      </c>
      <c r="J4">
        <v>10</v>
      </c>
    </row>
    <row r="5" spans="1:10" x14ac:dyDescent="0.25">
      <c r="A5" s="31">
        <v>4</v>
      </c>
      <c r="B5" s="30" t="s">
        <v>33</v>
      </c>
      <c r="C5" s="30"/>
      <c r="E5" t="s">
        <v>34</v>
      </c>
      <c r="F5" t="s">
        <v>35</v>
      </c>
      <c r="H5" s="30">
        <v>11</v>
      </c>
      <c r="I5" s="32" t="s">
        <v>36</v>
      </c>
      <c r="J5">
        <v>11</v>
      </c>
    </row>
    <row r="6" spans="1:10" x14ac:dyDescent="0.25">
      <c r="A6" s="31">
        <v>5</v>
      </c>
      <c r="B6" s="30" t="s">
        <v>37</v>
      </c>
      <c r="C6" s="30"/>
      <c r="E6" t="s">
        <v>38</v>
      </c>
      <c r="F6" t="s">
        <v>39</v>
      </c>
      <c r="H6" s="30">
        <v>911</v>
      </c>
      <c r="I6" s="30" t="s">
        <v>40</v>
      </c>
      <c r="J6">
        <v>11</v>
      </c>
    </row>
    <row r="7" spans="1:10" x14ac:dyDescent="0.25">
      <c r="A7" s="31">
        <v>6</v>
      </c>
      <c r="B7" s="30" t="s">
        <v>41</v>
      </c>
      <c r="C7" s="30"/>
      <c r="E7" t="s">
        <v>42</v>
      </c>
      <c r="F7" t="s">
        <v>43</v>
      </c>
      <c r="H7" s="30">
        <v>910</v>
      </c>
      <c r="I7" s="30" t="s">
        <v>44</v>
      </c>
      <c r="J7">
        <v>10</v>
      </c>
    </row>
    <row r="8" spans="1:10" x14ac:dyDescent="0.25">
      <c r="A8" s="31">
        <v>7</v>
      </c>
      <c r="B8" s="30" t="s">
        <v>45</v>
      </c>
      <c r="C8" s="30"/>
      <c r="E8" t="s">
        <v>46</v>
      </c>
      <c r="F8" t="s">
        <v>47</v>
      </c>
      <c r="H8" s="30">
        <v>1011</v>
      </c>
      <c r="I8" s="30" t="s">
        <v>48</v>
      </c>
      <c r="J8">
        <v>11</v>
      </c>
    </row>
    <row r="9" spans="1:10" x14ac:dyDescent="0.25">
      <c r="A9" s="31">
        <v>8</v>
      </c>
      <c r="B9" s="30" t="s">
        <v>49</v>
      </c>
      <c r="C9" s="30"/>
      <c r="E9" t="s">
        <v>50</v>
      </c>
      <c r="F9" t="s">
        <v>51</v>
      </c>
    </row>
    <row r="10" spans="1:10" x14ac:dyDescent="0.25">
      <c r="A10" s="31">
        <v>9</v>
      </c>
      <c r="B10" s="30" t="s">
        <v>52</v>
      </c>
      <c r="C10" s="30"/>
      <c r="E10" t="s">
        <v>53</v>
      </c>
      <c r="F10" t="s">
        <v>54</v>
      </c>
    </row>
    <row r="11" spans="1:10" x14ac:dyDescent="0.25">
      <c r="A11" s="31">
        <v>10</v>
      </c>
      <c r="B11" s="30" t="s">
        <v>55</v>
      </c>
      <c r="C11" s="30"/>
      <c r="E11" t="s">
        <v>56</v>
      </c>
      <c r="F11" t="s">
        <v>57</v>
      </c>
    </row>
    <row r="12" spans="1:10" x14ac:dyDescent="0.25">
      <c r="A12" s="31">
        <v>11</v>
      </c>
      <c r="B12" s="30" t="s">
        <v>58</v>
      </c>
      <c r="C12" s="30"/>
      <c r="E12" t="s">
        <v>59</v>
      </c>
      <c r="F12" t="s">
        <v>60</v>
      </c>
    </row>
    <row r="13" spans="1:10" x14ac:dyDescent="0.25">
      <c r="A13" s="31">
        <v>12</v>
      </c>
      <c r="B13" s="30" t="s">
        <v>61</v>
      </c>
      <c r="C13" s="30"/>
      <c r="E13" t="s">
        <v>62</v>
      </c>
      <c r="F13" t="s">
        <v>63</v>
      </c>
    </row>
    <row r="14" spans="1:10" x14ac:dyDescent="0.25">
      <c r="A14" s="31">
        <v>13</v>
      </c>
      <c r="B14" s="30" t="s">
        <v>64</v>
      </c>
      <c r="C14" s="30"/>
      <c r="E14" t="s">
        <v>65</v>
      </c>
      <c r="F14" t="s">
        <v>66</v>
      </c>
    </row>
    <row r="15" spans="1:10" x14ac:dyDescent="0.25">
      <c r="A15" s="31">
        <v>14</v>
      </c>
      <c r="B15" s="30" t="s">
        <v>67</v>
      </c>
      <c r="C15" s="30"/>
      <c r="E15" t="s">
        <v>68</v>
      </c>
      <c r="F15" t="s">
        <v>69</v>
      </c>
    </row>
    <row r="16" spans="1:10" x14ac:dyDescent="0.25">
      <c r="A16" s="31">
        <v>15</v>
      </c>
      <c r="B16" s="30" t="s">
        <v>70</v>
      </c>
      <c r="C16" s="30"/>
      <c r="E16" t="s">
        <v>71</v>
      </c>
      <c r="F16" t="s">
        <v>72</v>
      </c>
    </row>
    <row r="17" spans="1:7" x14ac:dyDescent="0.25">
      <c r="A17" s="31">
        <v>16</v>
      </c>
      <c r="B17" s="30" t="s">
        <v>73</v>
      </c>
      <c r="C17" s="30"/>
      <c r="E17" t="s">
        <v>74</v>
      </c>
      <c r="F17" t="s">
        <v>75</v>
      </c>
    </row>
    <row r="18" spans="1:7" x14ac:dyDescent="0.25">
      <c r="A18" s="31">
        <v>17</v>
      </c>
      <c r="B18" s="30" t="s">
        <v>76</v>
      </c>
      <c r="C18" s="30"/>
      <c r="E18" t="s">
        <v>77</v>
      </c>
      <c r="F18" t="s">
        <v>78</v>
      </c>
    </row>
    <row r="19" spans="1:7" x14ac:dyDescent="0.25">
      <c r="A19" s="31">
        <v>18</v>
      </c>
      <c r="B19" s="30" t="s">
        <v>79</v>
      </c>
      <c r="C19" s="30"/>
      <c r="E19" t="s">
        <v>80</v>
      </c>
      <c r="F19" t="s">
        <v>81</v>
      </c>
    </row>
    <row r="20" spans="1:7" x14ac:dyDescent="0.25">
      <c r="A20" s="31">
        <v>19</v>
      </c>
      <c r="B20" s="30" t="s">
        <v>82</v>
      </c>
      <c r="C20" s="30"/>
      <c r="E20" t="s">
        <v>83</v>
      </c>
      <c r="F20" t="s">
        <v>84</v>
      </c>
    </row>
    <row r="21" spans="1:7" x14ac:dyDescent="0.25">
      <c r="A21" s="31">
        <v>20</v>
      </c>
      <c r="B21" s="30" t="s">
        <v>85</v>
      </c>
      <c r="C21" s="30"/>
      <c r="E21" t="s">
        <v>86</v>
      </c>
      <c r="F21" t="s">
        <v>87</v>
      </c>
    </row>
    <row r="22" spans="1:7" x14ac:dyDescent="0.25">
      <c r="A22" s="31">
        <v>21</v>
      </c>
      <c r="B22" s="30" t="s">
        <v>88</v>
      </c>
      <c r="C22" s="30"/>
      <c r="E22" t="s">
        <v>89</v>
      </c>
      <c r="F22" t="s">
        <v>90</v>
      </c>
    </row>
    <row r="23" spans="1:7" x14ac:dyDescent="0.25">
      <c r="A23" s="31">
        <v>22</v>
      </c>
      <c r="B23" s="30" t="s">
        <v>91</v>
      </c>
      <c r="C23" s="30"/>
      <c r="E23" t="s">
        <v>92</v>
      </c>
      <c r="F23" t="s">
        <v>93</v>
      </c>
    </row>
    <row r="24" spans="1:7" x14ac:dyDescent="0.25">
      <c r="A24" s="31">
        <v>23</v>
      </c>
      <c r="B24" s="30" t="s">
        <v>94</v>
      </c>
      <c r="C24" s="30"/>
      <c r="E24" t="s">
        <v>95</v>
      </c>
      <c r="F24" t="s">
        <v>96</v>
      </c>
    </row>
    <row r="25" spans="1:7" x14ac:dyDescent="0.25">
      <c r="A25" s="31">
        <v>24</v>
      </c>
      <c r="B25" s="30" t="s">
        <v>97</v>
      </c>
      <c r="C25" s="30"/>
      <c r="E25" t="s">
        <v>98</v>
      </c>
      <c r="F25" t="s">
        <v>99</v>
      </c>
    </row>
    <row r="26" spans="1:7" x14ac:dyDescent="0.25">
      <c r="A26" s="31">
        <v>25</v>
      </c>
      <c r="B26" s="30" t="s">
        <v>100</v>
      </c>
      <c r="C26" s="30"/>
      <c r="E26" t="s">
        <v>101</v>
      </c>
      <c r="F26" t="s">
        <v>102</v>
      </c>
    </row>
    <row r="27" spans="1:7" x14ac:dyDescent="0.25">
      <c r="A27" s="31">
        <v>26</v>
      </c>
      <c r="B27" s="30" t="s">
        <v>103</v>
      </c>
      <c r="C27" s="30"/>
      <c r="E27" t="s">
        <v>104</v>
      </c>
      <c r="F27" t="s">
        <v>105</v>
      </c>
    </row>
    <row r="28" spans="1:7" x14ac:dyDescent="0.25">
      <c r="A28" s="31">
        <v>27</v>
      </c>
      <c r="B28" s="30" t="s">
        <v>106</v>
      </c>
      <c r="C28" s="30"/>
    </row>
    <row r="29" spans="1:7" x14ac:dyDescent="0.25">
      <c r="A29" s="31">
        <v>28</v>
      </c>
      <c r="B29" s="30" t="s">
        <v>107</v>
      </c>
      <c r="C29" s="30"/>
    </row>
    <row r="30" spans="1:7" x14ac:dyDescent="0.25">
      <c r="A30" s="31">
        <v>29</v>
      </c>
      <c r="B30" s="30" t="s">
        <v>108</v>
      </c>
      <c r="C30" s="30"/>
    </row>
    <row r="31" spans="1:7" x14ac:dyDescent="0.25">
      <c r="A31" s="31">
        <v>30</v>
      </c>
      <c r="B31" s="30" t="s">
        <v>109</v>
      </c>
      <c r="C31" s="30"/>
      <c r="E31" t="s">
        <v>110</v>
      </c>
      <c r="G31" t="s">
        <v>111</v>
      </c>
    </row>
    <row r="32" spans="1:7" x14ac:dyDescent="0.25">
      <c r="A32" s="31">
        <v>31</v>
      </c>
      <c r="B32" s="30" t="s">
        <v>112</v>
      </c>
      <c r="C32" s="30"/>
      <c r="E32" t="s">
        <v>113</v>
      </c>
      <c r="G32" t="s">
        <v>114</v>
      </c>
    </row>
    <row r="33" spans="1:5" x14ac:dyDescent="0.25">
      <c r="A33" s="31">
        <v>32</v>
      </c>
      <c r="B33" s="30" t="s">
        <v>115</v>
      </c>
      <c r="C33" s="30"/>
      <c r="E33" t="s">
        <v>15</v>
      </c>
    </row>
    <row r="34" spans="1:5" x14ac:dyDescent="0.25">
      <c r="A34" s="31">
        <v>33</v>
      </c>
      <c r="B34" s="30" t="s">
        <v>116</v>
      </c>
      <c r="C34" s="30"/>
    </row>
    <row r="35" spans="1:5" x14ac:dyDescent="0.25">
      <c r="A35" s="31">
        <v>34</v>
      </c>
      <c r="B35" s="30" t="s">
        <v>117</v>
      </c>
      <c r="C35" s="30"/>
      <c r="E35" t="s">
        <v>118</v>
      </c>
    </row>
    <row r="36" spans="1:5" x14ac:dyDescent="0.25">
      <c r="A36" s="31">
        <v>35</v>
      </c>
      <c r="B36" s="30" t="s">
        <v>119</v>
      </c>
      <c r="C36" s="30"/>
      <c r="E36" t="s">
        <v>120</v>
      </c>
    </row>
    <row r="37" spans="1:5" x14ac:dyDescent="0.25">
      <c r="A37" s="31">
        <v>36</v>
      </c>
      <c r="B37" s="30" t="s">
        <v>121</v>
      </c>
      <c r="C37" s="30"/>
      <c r="E37" t="s">
        <v>122</v>
      </c>
    </row>
    <row r="38" spans="1:5" x14ac:dyDescent="0.25">
      <c r="A38" s="31">
        <v>37</v>
      </c>
      <c r="B38" s="30" t="s">
        <v>123</v>
      </c>
      <c r="C38" s="30"/>
    </row>
    <row r="39" spans="1:5" x14ac:dyDescent="0.25">
      <c r="A39" s="31">
        <v>38</v>
      </c>
      <c r="B39" s="30" t="s">
        <v>124</v>
      </c>
      <c r="C39" s="30"/>
    </row>
    <row r="40" spans="1:5" x14ac:dyDescent="0.25">
      <c r="A40" s="31">
        <v>39</v>
      </c>
      <c r="B40" s="30" t="s">
        <v>125</v>
      </c>
      <c r="C40" s="30"/>
    </row>
    <row r="41" spans="1:5" x14ac:dyDescent="0.25">
      <c r="A41" s="31">
        <v>40</v>
      </c>
      <c r="B41" s="30" t="s">
        <v>126</v>
      </c>
      <c r="C41" s="30"/>
    </row>
    <row r="42" spans="1:5" x14ac:dyDescent="0.25">
      <c r="A42" s="31">
        <v>41</v>
      </c>
      <c r="B42" s="30" t="s">
        <v>127</v>
      </c>
      <c r="C42" s="30"/>
    </row>
    <row r="43" spans="1:5" x14ac:dyDescent="0.25">
      <c r="A43" s="31">
        <v>42</v>
      </c>
      <c r="B43" s="30" t="s">
        <v>128</v>
      </c>
      <c r="C43" s="30"/>
    </row>
    <row r="44" spans="1:5" x14ac:dyDescent="0.25">
      <c r="A44" s="31">
        <v>43</v>
      </c>
      <c r="B44" s="30" t="s">
        <v>129</v>
      </c>
      <c r="C44" s="30"/>
    </row>
    <row r="45" spans="1:5" x14ac:dyDescent="0.25">
      <c r="A45" s="31">
        <v>44</v>
      </c>
      <c r="B45" s="30" t="s">
        <v>130</v>
      </c>
      <c r="C45" s="30"/>
    </row>
    <row r="46" spans="1:5" x14ac:dyDescent="0.25">
      <c r="A46" s="31">
        <v>45</v>
      </c>
      <c r="B46" s="30" t="s">
        <v>131</v>
      </c>
      <c r="C46" s="30"/>
    </row>
    <row r="47" spans="1:5" x14ac:dyDescent="0.25">
      <c r="A47" s="31">
        <v>46</v>
      </c>
      <c r="B47" s="30" t="s">
        <v>132</v>
      </c>
      <c r="C47" s="30"/>
    </row>
    <row r="48" spans="1:5" x14ac:dyDescent="0.25">
      <c r="A48" s="31">
        <v>47</v>
      </c>
      <c r="B48" s="30" t="s">
        <v>133</v>
      </c>
      <c r="C48" s="30"/>
    </row>
    <row r="49" spans="1:3" x14ac:dyDescent="0.25">
      <c r="A49" s="31">
        <v>48</v>
      </c>
      <c r="B49" s="30" t="s">
        <v>134</v>
      </c>
      <c r="C49" s="30"/>
    </row>
    <row r="50" spans="1:3" x14ac:dyDescent="0.25">
      <c r="A50" s="31">
        <v>49</v>
      </c>
      <c r="B50" s="30" t="s">
        <v>135</v>
      </c>
      <c r="C50" s="30"/>
    </row>
    <row r="51" spans="1:3" x14ac:dyDescent="0.25">
      <c r="A51" s="31">
        <v>50</v>
      </c>
      <c r="B51" s="30" t="s">
        <v>136</v>
      </c>
      <c r="C51" s="30"/>
    </row>
    <row r="52" spans="1:3" x14ac:dyDescent="0.25">
      <c r="A52" s="31">
        <v>51</v>
      </c>
      <c r="B52" s="30" t="s">
        <v>137</v>
      </c>
      <c r="C52" s="30"/>
    </row>
    <row r="53" spans="1:3" x14ac:dyDescent="0.25">
      <c r="A53" s="31">
        <v>52</v>
      </c>
      <c r="B53" s="30" t="s">
        <v>138</v>
      </c>
      <c r="C53" s="30"/>
    </row>
    <row r="54" spans="1:3" x14ac:dyDescent="0.25">
      <c r="A54" s="31">
        <v>53</v>
      </c>
      <c r="B54" s="30" t="s">
        <v>139</v>
      </c>
      <c r="C54" s="30"/>
    </row>
    <row r="55" spans="1:3" x14ac:dyDescent="0.25">
      <c r="A55" s="31">
        <v>54</v>
      </c>
      <c r="B55" s="30" t="s">
        <v>140</v>
      </c>
      <c r="C55" s="30"/>
    </row>
    <row r="56" spans="1:3" x14ac:dyDescent="0.25">
      <c r="A56" s="31">
        <v>55</v>
      </c>
      <c r="B56" s="30" t="s">
        <v>141</v>
      </c>
      <c r="C56" s="30"/>
    </row>
    <row r="57" spans="1:3" x14ac:dyDescent="0.25">
      <c r="A57" s="31">
        <v>56</v>
      </c>
      <c r="B57" s="30" t="s">
        <v>142</v>
      </c>
      <c r="C57" s="30"/>
    </row>
    <row r="58" spans="1:3" x14ac:dyDescent="0.25">
      <c r="A58" s="31">
        <v>57</v>
      </c>
      <c r="B58" s="30" t="s">
        <v>143</v>
      </c>
      <c r="C58" s="30"/>
    </row>
    <row r="59" spans="1:3" x14ac:dyDescent="0.25">
      <c r="A59" s="31">
        <v>58</v>
      </c>
      <c r="B59" s="30" t="s">
        <v>144</v>
      </c>
      <c r="C59" s="30"/>
    </row>
    <row r="60" spans="1:3" x14ac:dyDescent="0.25">
      <c r="A60" s="31">
        <v>59</v>
      </c>
      <c r="B60" s="30" t="s">
        <v>145</v>
      </c>
      <c r="C60" s="30"/>
    </row>
    <row r="61" spans="1:3" x14ac:dyDescent="0.25">
      <c r="A61" s="31">
        <v>60</v>
      </c>
      <c r="B61" s="30" t="s">
        <v>146</v>
      </c>
      <c r="C61" s="30"/>
    </row>
    <row r="62" spans="1:3" x14ac:dyDescent="0.25">
      <c r="A62" s="31">
        <v>61</v>
      </c>
      <c r="B62" s="30" t="s">
        <v>147</v>
      </c>
      <c r="C62" s="30"/>
    </row>
    <row r="63" spans="1:3" x14ac:dyDescent="0.25">
      <c r="A63" s="31">
        <v>62</v>
      </c>
      <c r="B63" s="30" t="s">
        <v>148</v>
      </c>
      <c r="C63" s="30"/>
    </row>
    <row r="64" spans="1:3" x14ac:dyDescent="0.25">
      <c r="A64" s="31">
        <v>63</v>
      </c>
      <c r="B64" s="30" t="s">
        <v>149</v>
      </c>
      <c r="C64" s="30"/>
    </row>
    <row r="65" spans="1:3" x14ac:dyDescent="0.25">
      <c r="A65" s="31">
        <v>64</v>
      </c>
      <c r="B65" s="30" t="s">
        <v>150</v>
      </c>
      <c r="C65" s="30"/>
    </row>
    <row r="66" spans="1:3" x14ac:dyDescent="0.25">
      <c r="A66" s="31">
        <v>65</v>
      </c>
      <c r="B66" s="30" t="s">
        <v>151</v>
      </c>
      <c r="C66" s="30"/>
    </row>
    <row r="67" spans="1:3" x14ac:dyDescent="0.25">
      <c r="A67" s="31">
        <v>66</v>
      </c>
      <c r="B67" s="30" t="s">
        <v>152</v>
      </c>
      <c r="C67" s="30"/>
    </row>
    <row r="68" spans="1:3" x14ac:dyDescent="0.25">
      <c r="A68" s="31">
        <v>67</v>
      </c>
      <c r="B68" s="30" t="s">
        <v>153</v>
      </c>
      <c r="C68" s="30"/>
    </row>
    <row r="69" spans="1:3" x14ac:dyDescent="0.25">
      <c r="A69" s="31">
        <v>68</v>
      </c>
      <c r="B69" s="30" t="s">
        <v>154</v>
      </c>
      <c r="C69" s="30"/>
    </row>
    <row r="70" spans="1:3" x14ac:dyDescent="0.25">
      <c r="A70" s="31">
        <v>69</v>
      </c>
      <c r="B70" s="30" t="s">
        <v>155</v>
      </c>
      <c r="C70" s="30"/>
    </row>
    <row r="71" spans="1:3" x14ac:dyDescent="0.25">
      <c r="A71" s="31">
        <v>70</v>
      </c>
      <c r="B71" s="30" t="s">
        <v>156</v>
      </c>
      <c r="C71" s="30"/>
    </row>
    <row r="72" spans="1:3" x14ac:dyDescent="0.25">
      <c r="A72" s="31">
        <v>71</v>
      </c>
      <c r="B72" s="30" t="s">
        <v>157</v>
      </c>
      <c r="C72" s="30"/>
    </row>
    <row r="73" spans="1:3" x14ac:dyDescent="0.25">
      <c r="A73" s="31">
        <v>72</v>
      </c>
      <c r="B73" s="30" t="s">
        <v>158</v>
      </c>
      <c r="C73" s="30"/>
    </row>
    <row r="74" spans="1:3" x14ac:dyDescent="0.25">
      <c r="A74" s="31">
        <v>73</v>
      </c>
      <c r="B74" s="30" t="s">
        <v>159</v>
      </c>
      <c r="C74" s="30"/>
    </row>
    <row r="75" spans="1:3" x14ac:dyDescent="0.25">
      <c r="A75" s="31">
        <v>74</v>
      </c>
      <c r="B75" s="30" t="s">
        <v>160</v>
      </c>
      <c r="C75" s="30"/>
    </row>
    <row r="76" spans="1:3" x14ac:dyDescent="0.25">
      <c r="A76" s="31">
        <v>75</v>
      </c>
      <c r="B76" s="30" t="s">
        <v>161</v>
      </c>
      <c r="C76" s="30"/>
    </row>
    <row r="77" spans="1:3" x14ac:dyDescent="0.25">
      <c r="A77" s="31">
        <v>76</v>
      </c>
      <c r="B77" s="30" t="s">
        <v>162</v>
      </c>
      <c r="C77" s="30"/>
    </row>
    <row r="78" spans="1:3" x14ac:dyDescent="0.25">
      <c r="A78" s="31">
        <v>77</v>
      </c>
      <c r="B78" s="30" t="s">
        <v>163</v>
      </c>
      <c r="C78" s="30"/>
    </row>
    <row r="79" spans="1:3" x14ac:dyDescent="0.25">
      <c r="A79" s="31">
        <v>78</v>
      </c>
      <c r="B79" s="30" t="s">
        <v>164</v>
      </c>
      <c r="C79" s="30"/>
    </row>
    <row r="80" spans="1:3" x14ac:dyDescent="0.25">
      <c r="A80" s="31">
        <v>79</v>
      </c>
      <c r="B80" s="30" t="s">
        <v>165</v>
      </c>
      <c r="C80" s="30"/>
    </row>
    <row r="81" spans="1:5" x14ac:dyDescent="0.25">
      <c r="A81" s="31">
        <v>82</v>
      </c>
      <c r="B81" s="30" t="s">
        <v>166</v>
      </c>
      <c r="C81" s="30"/>
    </row>
    <row r="82" spans="1:5" x14ac:dyDescent="0.25">
      <c r="A82" s="31">
        <v>83</v>
      </c>
      <c r="B82" s="30" t="s">
        <v>167</v>
      </c>
      <c r="C82" s="30"/>
    </row>
    <row r="83" spans="1:5" x14ac:dyDescent="0.25">
      <c r="A83" s="31">
        <v>86</v>
      </c>
      <c r="B83" s="30" t="s">
        <v>168</v>
      </c>
      <c r="C83" s="30"/>
    </row>
    <row r="84" spans="1:5" x14ac:dyDescent="0.25">
      <c r="A84" s="31">
        <v>87</v>
      </c>
      <c r="B84" s="30" t="s">
        <v>169</v>
      </c>
      <c r="C84" s="30"/>
    </row>
    <row r="85" spans="1:5" x14ac:dyDescent="0.25">
      <c r="A85" s="31">
        <v>89</v>
      </c>
      <c r="B85" s="30" t="s">
        <v>170</v>
      </c>
      <c r="C85" s="30"/>
    </row>
    <row r="86" spans="1:5" x14ac:dyDescent="0.25">
      <c r="A86" s="33">
        <v>92</v>
      </c>
      <c r="B86" s="34" t="s">
        <v>171</v>
      </c>
      <c r="C86" s="34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МЭ ХИМИЯ 2022 год от г.о. Спасск-Дальний</v>
      </c>
      <c r="C90" t="e">
        <f ca="1">MID(B90,4,FIND("_",B90,4)-4)</f>
        <v>#VALUE!</v>
      </c>
      <c r="D90" t="e">
        <f ca="1">VALUE(RIGHT(B90,LEN(B90)-LEN(C90)-4))</f>
        <v>#VALUE!</v>
      </c>
      <c r="E90" t="s">
        <v>172</v>
      </c>
    </row>
    <row r="91" spans="1:5" ht="26.25" x14ac:dyDescent="0.25">
      <c r="B91" s="35" t="str">
        <f ca="1">IF(ISERR(VLOOKUP(VALUE(LEFT($B$90,2)),$A$2:$B$86,2,FALSE)),"Субъект РФ",VLOOKUP(VALUE(LEFT($B$90,2)),$A$2:$B$86,2,FALSE))</f>
        <v>Субъект РФ</v>
      </c>
      <c r="C91" s="36" t="e">
        <f ca="1">IF(ISNA(VLOOKUP(C90,$E$2:$F$27,2,FALSE)),"???",VLOOKUP(C90,$E$2:$F$27,2,FALSE))</f>
        <v>#VALUE!</v>
      </c>
      <c r="D91" s="36" t="e">
        <f ca="1">IF(ISNA(VLOOKUP($D$90,$H$3:$I$8,2,FALSE)),"???",VLOOKUP($D$90,$H$3:$I$8,2,FALSE))</f>
        <v>#VALUE!</v>
      </c>
      <c r="E91" s="36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Олеся Александровна</cp:lastModifiedBy>
  <cp:revision>1</cp:revision>
  <dcterms:created xsi:type="dcterms:W3CDTF">2019-12-02T13:43:26Z</dcterms:created>
  <dcterms:modified xsi:type="dcterms:W3CDTF">2022-12-07T00:55:27Z</dcterms:modified>
</cp:coreProperties>
</file>