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  <definedName name="_xlnm.Print_Area" localSheetId="2">'Лист3'!$A$1:$G$36</definedName>
  </definedNames>
  <calcPr fullCalcOnLoad="1"/>
</workbook>
</file>

<file path=xl/sharedStrings.xml><?xml version="1.0" encoding="utf-8"?>
<sst xmlns="http://schemas.openxmlformats.org/spreadsheetml/2006/main" count="70" uniqueCount="70">
  <si>
    <t>МЦП  "Пожарная безопасность"  на 2009-2012 годы.</t>
  </si>
  <si>
    <t>Наименование</t>
  </si>
  <si>
    <t>МЦП "Профилактика правонарушений в городском округе Спасск-Дальний " на 2009-2011годы</t>
  </si>
  <si>
    <t>МЦП "Комплектование книжных фондов муниципальных библиотек городского округа  Спасск-Дальний" на 2009-2011 годы</t>
  </si>
  <si>
    <t>МЦП "Неотложные меры борьбы с туберкулезом в городском округе Спасск-Дальний" на 2009-2012 годы</t>
  </si>
  <si>
    <t>МЦП "Развитие физической культуры  и массового спорта в городском округе" на 2009-2012 годы</t>
  </si>
  <si>
    <t>МЦП"Антитеррор" на 2009-2012 годы</t>
  </si>
  <si>
    <t>Начальник управления экономики</t>
  </si>
  <si>
    <t>администрации городского округа Спасск-Дальний</t>
  </si>
  <si>
    <t>В.Н.Уланов</t>
  </si>
  <si>
    <t>МЦП "Консервация объекта  незавершенного строительства - "Защита от наводнений  г.Спасска-Дальнего на 2010-2012 годы"</t>
  </si>
  <si>
    <t xml:space="preserve">ИТОГО </t>
  </si>
  <si>
    <t>МЦП " Укрепление материально-технической базы образовательных учреждений городского округа  Спасск-Дальний" на 2010-2015 годы</t>
  </si>
  <si>
    <t>МЦП "Развитие малого и среднего предпринимательства на территории  городского округа Спасск-Дальний на 2010-2012 годы.</t>
  </si>
  <si>
    <t>№п/п</t>
  </si>
  <si>
    <t>"Обеспечение  безопасности гидротехнических сооружений городского округа Спасск-Дальний на 2011-2015 годы"</t>
  </si>
  <si>
    <t>МЦП "Реконструкция, модернизация и капитальный ремонт инженерных систем и объектов жилищно-коммунального  хозяйства городского округа Спасск-Дальний на 2011 год.</t>
  </si>
  <si>
    <t>МЦП "Молодежь Спасска"  на 2010-2014годы</t>
  </si>
  <si>
    <t>МЦП " Развитие муниципальной службы в городском округе Спасск-Дальний "  2011-2012 годы</t>
  </si>
  <si>
    <t>МЦП " Энергосбережение и повышение энергетической эффективности го Спасск-Дальний на 2010-2013 годы и на период  до 2020 года"</t>
  </si>
  <si>
    <t>МЦП  "Реконструкция  и ремонт автомобильных дорог, внутриквартальных проездов го Спасск-Дальний на 2010-2015 годы"</t>
  </si>
  <si>
    <t>подпрограмма "Пожарная безопасность го Спасск-Дальний в  жилищном секторе на 2010-2012г."</t>
  </si>
  <si>
    <t>МЦП "Совершенствование  школьного питания в общеобразовательных учреждениях городского округа Спасск-Дальний"</t>
  </si>
  <si>
    <t>МЦП "Обеспечение доступа к сети Интернет образовательных учреждений го Спасск-Дальний на 2010-2012 годы"</t>
  </si>
  <si>
    <t>МЦ Программа противодействия коррупции в го Спасск-Дальний на 2010-2011 годы</t>
  </si>
  <si>
    <t xml:space="preserve">РЕЕСТР МУНИЦИПАЛЬНЫХ ПРОГРАММ    </t>
  </si>
  <si>
    <t>Заключен договор №37-10 ВП на создание  декларация безопасности</t>
  </si>
  <si>
    <t>профинансировано</t>
  </si>
  <si>
    <t>утверждено по программе</t>
  </si>
  <si>
    <t xml:space="preserve"> подпрограмма "Пожарная безопасность образовательных учреждений го Спасск-Дальний на 2009-2012г.</t>
  </si>
  <si>
    <t>"Развитие конкуренции в городском округе Спасск-Дальний на 2011-2013 г."</t>
  </si>
  <si>
    <t>Примечание</t>
  </si>
  <si>
    <t>2.1.</t>
  </si>
  <si>
    <t>2.2.</t>
  </si>
  <si>
    <t>2.3.</t>
  </si>
  <si>
    <t>2011г.</t>
  </si>
  <si>
    <t xml:space="preserve"> Приобретен 101 экз. литературы.</t>
  </si>
  <si>
    <t>МЦП "Профилактика экстремизма на территории го Спасск-Дальний в 2011-2012 годах"</t>
  </si>
  <si>
    <t>МЦП "Развитие  территориального общественного самоуправления в границах го Спасск-Дальний на 2011-2015 годы"</t>
  </si>
  <si>
    <t xml:space="preserve">Приобретено МУЗ "Спасская городская детская поликлиника"                 30 мл. противоклещевого иммуноглобулина, иммунизировано 9 человек. </t>
  </si>
  <si>
    <t>Приобретено 28,5 кг. Сульфохлорантина. Дез. средства переданы  в противотуберкулезный диспансер.</t>
  </si>
  <si>
    <t>Проведение городского конкурса КВН, конкурса военно патриотической песни</t>
  </si>
  <si>
    <t>Проведение исследований биологических средств на алкогольное и наркотическое опьянение -50,0 тыс.руб. Детские и молодежные мероприятия - 1,8 тыс.руб.</t>
  </si>
  <si>
    <t>Приобретены лампы и светильники. Осуществлено устройство наружного освещения по ул. Кустовиноская, пер.Мухинский, ост."Консервный завод",пешеходный переход у школы №11.</t>
  </si>
  <si>
    <t xml:space="preserve">Подготовлено решение Думы го Спасск-Дальний Губернатору Приморского края, Председателю Законодательного собрания, Секретарю Рег.отделения Всероссийской пол.партии "Единая Россия" по вопросу  софинансирования консервации объекта незавершенного строительства "Защита от наводнений г.Спасск-Дальний"  </t>
  </si>
  <si>
    <t>"Вакцинопрофилактика в городском округе Спасск-Дальний на 2011-2013 годы"</t>
  </si>
  <si>
    <t>Каникулярным отдыхом охвачено 1888 школьников, трудоустроено 349 несовершеннолетних.</t>
  </si>
  <si>
    <t>Оплата долга за выполненные работы в 2010г.</t>
  </si>
  <si>
    <t>МЦП "Улучшение уличного освещения городского округа Спасск-Дальний на 2011-2015 годы"</t>
  </si>
  <si>
    <t>МЦП"Организация каникулярного отдыха и занятости детей и подростков в городском округе Спасск-Дальний"  (24)</t>
  </si>
  <si>
    <t>Прошли обучение 5 муниципальных служащих, получили сертификат о краткосрочном обучении  менее 72 часов.</t>
  </si>
  <si>
    <t>Финансовая поддержка оказана 4 субъектам малого и среднего предпринимательства в т.ч. 2  состоявшим на учете в Центре занятости населения. Получена субсидия из средств  краевого бюджета  в сумме 185,0 тыс.руб.</t>
  </si>
  <si>
    <t>подпрограмма "Пожарная безопасность МУ здравоохранения  го Спасск-Д на 2010-2012 годы"</t>
  </si>
  <si>
    <t>МЦП "Модернизация здравоохранения в городском округе Спасск-Дальний на 2011-2012 г."</t>
  </si>
  <si>
    <t>Проведено 9 собраний с собственниками жилых помещений</t>
  </si>
  <si>
    <t>% выполнения</t>
  </si>
  <si>
    <t>Произведена оплата улуг экстренного вызова милиции,  услуги охраны объектов  отделом вневедомственной охраны, услуги по контролю  за срабатыванием АТС</t>
  </si>
  <si>
    <t>Проведено  техническое обслуживание систем АПС  во всех образовательных учреждениях. Приобретены межрекреационные двери для МОУ СОШ №3 . Заменены двери   в электрощитовых  в МОУ СОШ № 3, 11, 15, ДОУ № 3, 9,12.</t>
  </si>
  <si>
    <t>Техническое обслуживание АПС, произведен замер сопротивления изоляции проводов и кабелей силовых и осветительных электросетей в помещениях МУЗ "Спасская городская детская поликлиника"</t>
  </si>
  <si>
    <t>Проведен аукцион на установку пластиковых оконных блоков из ПВХ профиля в здании женской консультации за счет средств местного бюджета на сумму 40 тыс. рублей, контракт будет заключен 1-го августа</t>
  </si>
  <si>
    <t xml:space="preserve">В отчетном периоде приняты  6  нормативных  актов, направленных на противодействие коррупции на муниципальной службе. Проведены  служебные проверки по достоверности сведений о доходах и имуществе,  представляемых муниципальными служащими.
В Администрации и муниципальных учреждениях и организациях в отчетном периоде проводилась работа по регламентации муниципальных услуг. Утверждено 65 регламентов муниципальных услуг и 38 регламентов муниципальных функций Администрации. Также утверждено 119 приказов по учреждениям, которыми регламентированы 17 муниципальных услуг. Все регламенты прошли антикоррупционную экспертизу  в прокуратуре и общественную экспертизу. 
</t>
  </si>
  <si>
    <t xml:space="preserve">Осуществляется реализация в каникулярное время воспитательных программ духовно-нравственной направленности в лагерях, организованных на базе муниципальных образовательных учреждений
 Проводятся мероприятия, направленные на укрепление духовного, морального, культурного единства общества, воспитание российской гражданственности, патриотизма, исторического сознания и любви к Родине.
</t>
  </si>
  <si>
    <t>Запланирована установка дверей в архив</t>
  </si>
  <si>
    <t>Содержание и обслуживание  хоккейных коробок.</t>
  </si>
  <si>
    <t>Разработаны и внедрены административные регламенты предоставления  муниципальных услуг и исполнения муниципальных функций. На официальном сайте го в разделе "Административная реформа" размещена справочная информация о муниципальных услугах. Внедряется электронный документооборот.</t>
  </si>
  <si>
    <t xml:space="preserve">Закуплены 3 гидранта, составлена смета работ. </t>
  </si>
  <si>
    <t>Приобретены материалы  на ремонт кровли МДОУ ЦРР детский сад  №18</t>
  </si>
  <si>
    <t>Предусмотрена оплата   трафика и обеспечение работы узла доступа, в т.ч.  и контентную  фильтрацию.</t>
  </si>
  <si>
    <t>Составлены заявки  на приобретение оборудования.</t>
  </si>
  <si>
    <t>Проверен локальный  сметный расчет  №05-01-01 на ремонт ул.Мельничная (участок от ул.Подгорная до ул.3-я Загородная) КГУП «Приморский региональный центр по ценообразованию в строительстве». Объявлен аукцион.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</si>
</sst>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_р_."/>
  </numFmts>
  <fonts count="1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0"/>
      <name val="Arial"/>
      <family val="0"/>
    </font>
    <font>
      <b/>
      <sz val="10"/>
      <color indexed="60"/>
      <name val="Arial"/>
      <family val="0"/>
    </font>
    <font>
      <b/>
      <sz val="9"/>
      <color indexed="6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9"/>
      <color indexed="60"/>
      <name val="Arial"/>
      <family val="2"/>
    </font>
    <font>
      <b/>
      <sz val="10"/>
      <color indexed="60"/>
      <name val="Times New Roman"/>
      <family val="1"/>
    </font>
    <font>
      <sz val="9"/>
      <color indexed="6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8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80" fontId="11" fillId="0" borderId="0" xfId="0" applyNumberFormat="1" applyFont="1" applyBorder="1" applyAlignment="1">
      <alignment horizontal="left" vertical="center" wrapText="1"/>
    </xf>
    <xf numFmtId="180" fontId="9" fillId="0" borderId="0" xfId="0" applyNumberFormat="1" applyFont="1" applyBorder="1" applyAlignment="1">
      <alignment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180" fontId="10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80" fontId="10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180" fontId="11" fillId="0" borderId="5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11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80" fontId="13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11" fillId="0" borderId="3" xfId="0" applyNumberFormat="1" applyFont="1" applyBorder="1" applyAlignment="1">
      <alignment horizontal="center" vertical="center" wrapText="1"/>
    </xf>
    <xf numFmtId="180" fontId="13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80" fontId="11" fillId="0" borderId="3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185" fontId="11" fillId="0" borderId="3" xfId="0" applyNumberFormat="1" applyFont="1" applyBorder="1" applyAlignment="1">
      <alignment horizontal="center" vertical="center" wrapText="1"/>
    </xf>
    <xf numFmtId="180" fontId="17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78" fontId="8" fillId="0" borderId="7" xfId="15" applyFont="1" applyBorder="1" applyAlignment="1">
      <alignment horizontal="left" vertical="center" wrapText="1"/>
    </xf>
    <xf numFmtId="178" fontId="8" fillId="0" borderId="8" xfId="15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 topLeftCell="A1">
      <pane xSplit="5" ySplit="4" topLeftCell="F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G37" sqref="G37"/>
    </sheetView>
  </sheetViews>
  <sheetFormatPr defaultColWidth="9.140625" defaultRowHeight="12.75"/>
  <cols>
    <col min="1" max="1" width="4.00390625" style="2" customWidth="1"/>
    <col min="2" max="2" width="19.28125" style="0" customWidth="1"/>
    <col min="3" max="3" width="14.7109375" style="0" customWidth="1"/>
    <col min="4" max="4" width="9.00390625" style="0" customWidth="1"/>
    <col min="5" max="5" width="7.28125" style="0" customWidth="1"/>
    <col min="7" max="7" width="105.421875" style="0" customWidth="1"/>
  </cols>
  <sheetData>
    <row r="1" spans="1:7" s="6" customFormat="1" ht="22.5" customHeight="1">
      <c r="A1" s="92" t="s">
        <v>25</v>
      </c>
      <c r="B1" s="92"/>
      <c r="C1" s="92"/>
      <c r="D1" s="92"/>
      <c r="E1" s="92"/>
      <c r="F1" s="92"/>
      <c r="G1" s="92"/>
    </row>
    <row r="2" spans="1:5" s="6" customFormat="1" ht="1.5" customHeight="1">
      <c r="A2" s="26"/>
      <c r="B2" s="26"/>
      <c r="C2" s="26"/>
      <c r="D2" s="92"/>
      <c r="E2" s="92"/>
    </row>
    <row r="3" spans="1:7" s="6" customFormat="1" ht="34.5" customHeight="1">
      <c r="A3" s="93" t="s">
        <v>14</v>
      </c>
      <c r="B3" s="95" t="s">
        <v>1</v>
      </c>
      <c r="C3" s="82" t="s">
        <v>35</v>
      </c>
      <c r="D3" s="83"/>
      <c r="E3" s="84"/>
      <c r="F3" s="73" t="s">
        <v>31</v>
      </c>
      <c r="G3" s="73"/>
    </row>
    <row r="4" spans="1:7" s="10" customFormat="1" ht="38.25">
      <c r="A4" s="94"/>
      <c r="B4" s="96"/>
      <c r="C4" s="25" t="s">
        <v>28</v>
      </c>
      <c r="D4" s="53" t="s">
        <v>27</v>
      </c>
      <c r="E4" s="19" t="s">
        <v>55</v>
      </c>
      <c r="F4" s="73"/>
      <c r="G4" s="73"/>
    </row>
    <row r="5" spans="1:7" s="40" customFormat="1" ht="12.75">
      <c r="A5" s="41">
        <v>1</v>
      </c>
      <c r="B5" s="38">
        <v>2</v>
      </c>
      <c r="C5" s="25">
        <v>5</v>
      </c>
      <c r="D5" s="39">
        <v>8</v>
      </c>
      <c r="E5" s="19">
        <v>10</v>
      </c>
      <c r="F5" s="73">
        <v>11</v>
      </c>
      <c r="G5" s="73"/>
    </row>
    <row r="6" spans="1:7" s="36" customFormat="1" ht="69" customHeight="1">
      <c r="A6" s="61">
        <v>1</v>
      </c>
      <c r="B6" s="27" t="s">
        <v>6</v>
      </c>
      <c r="C6" s="58">
        <v>2200</v>
      </c>
      <c r="D6" s="58">
        <v>443.394</v>
      </c>
      <c r="E6" s="58">
        <f>D6/C6*100</f>
        <v>20.154272727272726</v>
      </c>
      <c r="F6" s="73" t="s">
        <v>56</v>
      </c>
      <c r="G6" s="86"/>
    </row>
    <row r="7" spans="1:7" ht="66" customHeight="1" thickBot="1">
      <c r="A7" s="43">
        <v>2</v>
      </c>
      <c r="B7" s="67" t="s">
        <v>0</v>
      </c>
      <c r="C7" s="50">
        <v>60</v>
      </c>
      <c r="D7" s="50">
        <v>0</v>
      </c>
      <c r="E7" s="50">
        <v>0</v>
      </c>
      <c r="F7" s="75" t="s">
        <v>62</v>
      </c>
      <c r="G7" s="76"/>
    </row>
    <row r="8" spans="1:7" s="36" customFormat="1" ht="86.25" customHeight="1">
      <c r="A8" s="42" t="s">
        <v>32</v>
      </c>
      <c r="B8" s="68" t="s">
        <v>29</v>
      </c>
      <c r="C8" s="52">
        <v>945.9</v>
      </c>
      <c r="D8" s="52">
        <v>268.34</v>
      </c>
      <c r="E8" s="52">
        <f>D8/C8*100</f>
        <v>28.36874933925362</v>
      </c>
      <c r="F8" s="75" t="s">
        <v>57</v>
      </c>
      <c r="G8" s="76"/>
    </row>
    <row r="9" spans="1:7" ht="78" customHeight="1">
      <c r="A9" s="19" t="s">
        <v>33</v>
      </c>
      <c r="B9" s="27" t="s">
        <v>21</v>
      </c>
      <c r="C9" s="58">
        <v>70</v>
      </c>
      <c r="D9" s="58">
        <v>0</v>
      </c>
      <c r="E9" s="58">
        <f>D9/C9*100</f>
        <v>0</v>
      </c>
      <c r="F9" s="75" t="s">
        <v>65</v>
      </c>
      <c r="G9" s="85"/>
    </row>
    <row r="10" spans="1:7" ht="71.25" customHeight="1">
      <c r="A10" s="49" t="s">
        <v>34</v>
      </c>
      <c r="B10" s="27" t="s">
        <v>52</v>
      </c>
      <c r="C10" s="51">
        <v>541.6</v>
      </c>
      <c r="D10" s="51">
        <v>76.692</v>
      </c>
      <c r="E10" s="51">
        <f>D10/C10*100</f>
        <v>14.160265878877398</v>
      </c>
      <c r="F10" s="78" t="s">
        <v>58</v>
      </c>
      <c r="G10" s="81"/>
    </row>
    <row r="11" spans="1:7" ht="97.5" customHeight="1">
      <c r="A11" s="49">
        <v>3</v>
      </c>
      <c r="B11" s="27" t="s">
        <v>12</v>
      </c>
      <c r="C11" s="58">
        <v>350</v>
      </c>
      <c r="D11" s="58">
        <v>0</v>
      </c>
      <c r="E11" s="58">
        <f aca="true" t="shared" si="0" ref="E11:E23">D11/C11*100</f>
        <v>0</v>
      </c>
      <c r="F11" s="87" t="s">
        <v>66</v>
      </c>
      <c r="G11" s="88"/>
    </row>
    <row r="12" spans="1:7" s="15" customFormat="1" ht="96" customHeight="1">
      <c r="A12" s="49">
        <v>4</v>
      </c>
      <c r="B12" s="27" t="s">
        <v>23</v>
      </c>
      <c r="C12" s="58">
        <v>105.18</v>
      </c>
      <c r="D12" s="58">
        <v>0</v>
      </c>
      <c r="E12" s="58">
        <f t="shared" si="0"/>
        <v>0</v>
      </c>
      <c r="F12" s="75" t="s">
        <v>67</v>
      </c>
      <c r="G12" s="76"/>
    </row>
    <row r="13" spans="1:7" s="15" customFormat="1" ht="88.5" customHeight="1">
      <c r="A13" s="49">
        <v>5</v>
      </c>
      <c r="B13" s="27" t="s">
        <v>22</v>
      </c>
      <c r="C13" s="58">
        <v>100</v>
      </c>
      <c r="D13" s="62">
        <v>0</v>
      </c>
      <c r="E13" s="58">
        <f t="shared" si="0"/>
        <v>0</v>
      </c>
      <c r="F13" s="74" t="s">
        <v>68</v>
      </c>
      <c r="G13" s="74"/>
    </row>
    <row r="14" spans="1:7" s="57" customFormat="1" ht="78.75" customHeight="1">
      <c r="A14" s="49">
        <f>A13+1</f>
        <v>6</v>
      </c>
      <c r="B14" s="55" t="s">
        <v>49</v>
      </c>
      <c r="C14" s="63">
        <v>1582.1</v>
      </c>
      <c r="D14" s="63">
        <v>100.877</v>
      </c>
      <c r="E14" s="58">
        <f t="shared" si="0"/>
        <v>6.376145629226977</v>
      </c>
      <c r="F14" s="75" t="s">
        <v>46</v>
      </c>
      <c r="G14" s="77"/>
    </row>
    <row r="15" spans="1:15" s="15" customFormat="1" ht="117.75" customHeight="1">
      <c r="A15" s="49">
        <f aca="true" t="shared" si="1" ref="A15:A33">A14+1</f>
        <v>7</v>
      </c>
      <c r="B15" s="69" t="s">
        <v>16</v>
      </c>
      <c r="C15" s="54">
        <v>502.96</v>
      </c>
      <c r="D15" s="59">
        <v>0</v>
      </c>
      <c r="E15" s="54">
        <f t="shared" si="0"/>
        <v>0</v>
      </c>
      <c r="F15" s="80"/>
      <c r="G15" s="80"/>
      <c r="H15" s="16"/>
      <c r="I15" s="16"/>
      <c r="J15" s="16"/>
      <c r="K15" s="16"/>
      <c r="L15" s="16"/>
      <c r="M15" s="16"/>
      <c r="N15" s="16"/>
      <c r="O15" s="16"/>
    </row>
    <row r="16" spans="1:15" s="15" customFormat="1" ht="96.75" customHeight="1">
      <c r="A16" s="49">
        <f t="shared" si="1"/>
        <v>8</v>
      </c>
      <c r="B16" s="27" t="s">
        <v>19</v>
      </c>
      <c r="C16" s="58">
        <v>11454.965</v>
      </c>
      <c r="D16" s="58">
        <v>3.3</v>
      </c>
      <c r="E16" s="64">
        <f t="shared" si="0"/>
        <v>0.028808468642200123</v>
      </c>
      <c r="F16" s="75" t="s">
        <v>47</v>
      </c>
      <c r="G16" s="77"/>
      <c r="H16" s="16"/>
      <c r="I16" s="16"/>
      <c r="J16" s="16"/>
      <c r="K16" s="16"/>
      <c r="L16" s="16"/>
      <c r="M16" s="16"/>
      <c r="N16" s="16"/>
      <c r="O16" s="16"/>
    </row>
    <row r="17" spans="1:15" s="31" customFormat="1" ht="156.75" customHeight="1">
      <c r="A17" s="49">
        <f t="shared" si="1"/>
        <v>9</v>
      </c>
      <c r="B17" s="27" t="s">
        <v>48</v>
      </c>
      <c r="C17" s="58">
        <v>1050</v>
      </c>
      <c r="D17" s="58">
        <v>434.491</v>
      </c>
      <c r="E17" s="58">
        <f t="shared" si="0"/>
        <v>41.38009523809524</v>
      </c>
      <c r="F17" s="75" t="s">
        <v>43</v>
      </c>
      <c r="G17" s="76"/>
      <c r="H17" s="30"/>
      <c r="I17" s="30"/>
      <c r="J17" s="30"/>
      <c r="K17" s="30"/>
      <c r="L17" s="30"/>
      <c r="M17" s="30"/>
      <c r="N17" s="30"/>
      <c r="O17" s="30"/>
    </row>
    <row r="18" spans="1:15" s="17" customFormat="1" ht="67.5" customHeight="1">
      <c r="A18" s="49">
        <f t="shared" si="1"/>
        <v>10</v>
      </c>
      <c r="B18" s="27" t="s">
        <v>5</v>
      </c>
      <c r="C18" s="58">
        <v>100</v>
      </c>
      <c r="D18" s="58">
        <v>51.391</v>
      </c>
      <c r="E18" s="58">
        <f t="shared" si="0"/>
        <v>51.391</v>
      </c>
      <c r="F18" s="75" t="s">
        <v>63</v>
      </c>
      <c r="G18" s="76"/>
      <c r="H18" s="16"/>
      <c r="I18" s="16"/>
      <c r="J18" s="16"/>
      <c r="K18" s="16"/>
      <c r="L18" s="16"/>
      <c r="M18" s="16"/>
      <c r="N18" s="16"/>
      <c r="O18" s="16"/>
    </row>
    <row r="19" spans="1:7" s="32" customFormat="1" ht="74.25" customHeight="1">
      <c r="A19" s="49">
        <f t="shared" si="1"/>
        <v>11</v>
      </c>
      <c r="B19" s="27" t="s">
        <v>17</v>
      </c>
      <c r="C19" s="58">
        <v>10</v>
      </c>
      <c r="D19" s="58">
        <v>7</v>
      </c>
      <c r="E19" s="58">
        <f t="shared" si="0"/>
        <v>70</v>
      </c>
      <c r="F19" s="75" t="s">
        <v>41</v>
      </c>
      <c r="G19" s="76"/>
    </row>
    <row r="20" spans="1:7" s="16" customFormat="1" ht="94.5" customHeight="1">
      <c r="A20" s="49">
        <f t="shared" si="1"/>
        <v>12</v>
      </c>
      <c r="B20" s="27" t="s">
        <v>3</v>
      </c>
      <c r="C20" s="58">
        <v>20</v>
      </c>
      <c r="D20" s="58">
        <v>20</v>
      </c>
      <c r="E20" s="58">
        <f t="shared" si="0"/>
        <v>100</v>
      </c>
      <c r="F20" s="75" t="s">
        <v>36</v>
      </c>
      <c r="G20" s="76"/>
    </row>
    <row r="21" spans="1:8" s="15" customFormat="1" ht="130.5" customHeight="1">
      <c r="A21" s="49">
        <f t="shared" si="1"/>
        <v>13</v>
      </c>
      <c r="B21" s="27" t="s">
        <v>2</v>
      </c>
      <c r="C21" s="58">
        <v>105</v>
      </c>
      <c r="D21" s="58">
        <v>51.792</v>
      </c>
      <c r="E21" s="58">
        <f t="shared" si="0"/>
        <v>49.32571428571429</v>
      </c>
      <c r="F21" s="75" t="s">
        <v>42</v>
      </c>
      <c r="G21" s="76"/>
      <c r="H21" s="29"/>
    </row>
    <row r="22" spans="1:7" s="15" customFormat="1" ht="89.25" customHeight="1">
      <c r="A22" s="49">
        <f t="shared" si="1"/>
        <v>14</v>
      </c>
      <c r="B22" s="27" t="s">
        <v>4</v>
      </c>
      <c r="C22" s="58">
        <v>50</v>
      </c>
      <c r="D22" s="58">
        <v>12</v>
      </c>
      <c r="E22" s="58">
        <f t="shared" si="0"/>
        <v>24</v>
      </c>
      <c r="F22" s="75" t="s">
        <v>40</v>
      </c>
      <c r="G22" s="76"/>
    </row>
    <row r="23" spans="1:7" s="37" customFormat="1" ht="105.75" customHeight="1">
      <c r="A23" s="49">
        <f t="shared" si="1"/>
        <v>15</v>
      </c>
      <c r="B23" s="27" t="s">
        <v>18</v>
      </c>
      <c r="C23" s="56">
        <v>100</v>
      </c>
      <c r="D23" s="56">
        <v>50.5</v>
      </c>
      <c r="E23" s="56">
        <f t="shared" si="0"/>
        <v>50.5</v>
      </c>
      <c r="F23" s="75" t="s">
        <v>50</v>
      </c>
      <c r="G23" s="76"/>
    </row>
    <row r="24" spans="1:7" s="15" customFormat="1" ht="88.5" customHeight="1">
      <c r="A24" s="49">
        <f t="shared" si="1"/>
        <v>16</v>
      </c>
      <c r="B24" s="72" t="s">
        <v>24</v>
      </c>
      <c r="C24" s="58">
        <v>0</v>
      </c>
      <c r="D24" s="58"/>
      <c r="E24" s="58"/>
      <c r="F24" s="75" t="s">
        <v>60</v>
      </c>
      <c r="G24" s="76"/>
    </row>
    <row r="25" spans="1:7" s="15" customFormat="1" ht="97.5" customHeight="1">
      <c r="A25" s="49">
        <f t="shared" si="1"/>
        <v>17</v>
      </c>
      <c r="B25" s="27" t="s">
        <v>13</v>
      </c>
      <c r="C25" s="56">
        <v>185</v>
      </c>
      <c r="D25" s="56">
        <v>170.018</v>
      </c>
      <c r="E25" s="56">
        <f>D25/C25*100</f>
        <v>91.90162162162162</v>
      </c>
      <c r="F25" s="75" t="s">
        <v>51</v>
      </c>
      <c r="G25" s="76"/>
    </row>
    <row r="26" spans="1:7" s="15" customFormat="1" ht="88.5" customHeight="1">
      <c r="A26" s="49">
        <f t="shared" si="1"/>
        <v>18</v>
      </c>
      <c r="B26" s="27" t="s">
        <v>20</v>
      </c>
      <c r="C26" s="56">
        <v>650</v>
      </c>
      <c r="D26" s="56">
        <v>7.354</v>
      </c>
      <c r="E26" s="56">
        <f>D26/C26*100</f>
        <v>1.1313846153846154</v>
      </c>
      <c r="F26" s="75" t="s">
        <v>69</v>
      </c>
      <c r="G26" s="77"/>
    </row>
    <row r="27" spans="1:7" s="15" customFormat="1" ht="168.75" customHeight="1">
      <c r="A27" s="49">
        <f t="shared" si="1"/>
        <v>19</v>
      </c>
      <c r="B27" s="27" t="s">
        <v>10</v>
      </c>
      <c r="C27" s="56">
        <v>360</v>
      </c>
      <c r="D27" s="56">
        <v>0</v>
      </c>
      <c r="E27" s="56">
        <f>D27/C27*100</f>
        <v>0</v>
      </c>
      <c r="F27" s="75" t="s">
        <v>44</v>
      </c>
      <c r="G27" s="76"/>
    </row>
    <row r="28" spans="1:7" s="15" customFormat="1" ht="92.25" customHeight="1">
      <c r="A28" s="49">
        <f t="shared" si="1"/>
        <v>20</v>
      </c>
      <c r="B28" s="27" t="s">
        <v>15</v>
      </c>
      <c r="C28" s="58">
        <v>350</v>
      </c>
      <c r="D28" s="58">
        <v>0</v>
      </c>
      <c r="E28" s="58">
        <f>D28/C28*100</f>
        <v>0</v>
      </c>
      <c r="F28" s="75" t="s">
        <v>26</v>
      </c>
      <c r="G28" s="76"/>
    </row>
    <row r="29" spans="1:7" s="15" customFormat="1" ht="60">
      <c r="A29" s="49">
        <f t="shared" si="1"/>
        <v>21</v>
      </c>
      <c r="B29" s="27" t="s">
        <v>30</v>
      </c>
      <c r="C29" s="47"/>
      <c r="D29" s="47"/>
      <c r="E29" s="47"/>
      <c r="F29" s="75" t="s">
        <v>64</v>
      </c>
      <c r="G29" s="76"/>
    </row>
    <row r="30" spans="1:7" s="15" customFormat="1" ht="99.75" customHeight="1">
      <c r="A30" s="49">
        <f t="shared" si="1"/>
        <v>22</v>
      </c>
      <c r="B30" s="60" t="s">
        <v>53</v>
      </c>
      <c r="C30" s="58">
        <v>729</v>
      </c>
      <c r="D30" s="58">
        <v>0</v>
      </c>
      <c r="E30" s="65"/>
      <c r="F30" s="78" t="s">
        <v>59</v>
      </c>
      <c r="G30" s="79"/>
    </row>
    <row r="31" spans="1:7" s="15" customFormat="1" ht="105" customHeight="1">
      <c r="A31" s="49">
        <f t="shared" si="1"/>
        <v>23</v>
      </c>
      <c r="B31" s="60" t="s">
        <v>45</v>
      </c>
      <c r="C31" s="62">
        <v>49</v>
      </c>
      <c r="D31" s="58">
        <v>18.514</v>
      </c>
      <c r="E31" s="58">
        <f>D31/C31*100</f>
        <v>37.78367346938775</v>
      </c>
      <c r="F31" s="74" t="s">
        <v>39</v>
      </c>
      <c r="G31" s="74"/>
    </row>
    <row r="32" spans="1:7" s="15" customFormat="1" ht="76.5" customHeight="1">
      <c r="A32" s="49">
        <f t="shared" si="1"/>
        <v>24</v>
      </c>
      <c r="B32" s="60" t="s">
        <v>37</v>
      </c>
      <c r="C32" s="58">
        <v>25</v>
      </c>
      <c r="D32" s="58">
        <v>0</v>
      </c>
      <c r="E32" s="58"/>
      <c r="F32" s="75" t="s">
        <v>61</v>
      </c>
      <c r="G32" s="76"/>
    </row>
    <row r="33" spans="1:7" s="15" customFormat="1" ht="89.25">
      <c r="A33" s="49">
        <f t="shared" si="1"/>
        <v>25</v>
      </c>
      <c r="B33" s="60" t="s">
        <v>38</v>
      </c>
      <c r="C33" s="58">
        <v>0</v>
      </c>
      <c r="D33" s="62">
        <v>0</v>
      </c>
      <c r="E33" s="62">
        <v>0</v>
      </c>
      <c r="F33" s="75" t="s">
        <v>54</v>
      </c>
      <c r="G33" s="90"/>
    </row>
    <row r="34" spans="1:7" s="15" customFormat="1" ht="12.75">
      <c r="A34" s="49"/>
      <c r="B34" s="21"/>
      <c r="C34" s="65"/>
      <c r="D34" s="65"/>
      <c r="E34" s="65"/>
      <c r="F34" s="91"/>
      <c r="G34" s="91"/>
    </row>
    <row r="35" spans="1:7" s="3" customFormat="1" ht="12.75">
      <c r="A35" s="28"/>
      <c r="B35" s="56" t="s">
        <v>11</v>
      </c>
      <c r="C35" s="21">
        <v>21695.7</v>
      </c>
      <c r="D35" s="66">
        <f>D6+D7+D8+D9+D10+D11+D12+D13+D14+D15+D16+D17+D18+D19+D20+D21+D22+D23+D25+D26+D27+D28+D30+D31+D32</f>
        <v>1715.6629999999998</v>
      </c>
      <c r="E35" s="58">
        <f>D35/C35*100</f>
        <v>7.907848098932045</v>
      </c>
      <c r="F35" s="89"/>
      <c r="G35" s="89"/>
    </row>
    <row r="36" spans="1:7" s="3" customFormat="1" ht="12.75">
      <c r="A36" s="33"/>
      <c r="B36" s="34"/>
      <c r="C36" s="35"/>
      <c r="D36" s="44"/>
      <c r="E36" s="45"/>
      <c r="F36" s="48"/>
      <c r="G36" s="46"/>
    </row>
    <row r="37" spans="1:7" ht="12.75">
      <c r="A37" s="11"/>
      <c r="B37" s="12"/>
      <c r="C37" s="23"/>
      <c r="D37" s="22"/>
      <c r="E37" s="20"/>
      <c r="F37" s="1"/>
      <c r="G37" s="9"/>
    </row>
    <row r="38" spans="1:7" s="6" customFormat="1" ht="12.75">
      <c r="A38" s="7"/>
      <c r="B38" s="13" t="s">
        <v>7</v>
      </c>
      <c r="C38" s="24"/>
      <c r="D38" s="22"/>
      <c r="E38" s="22"/>
      <c r="F38" s="4"/>
      <c r="G38" s="18"/>
    </row>
    <row r="39" spans="1:7" s="6" customFormat="1" ht="12.75">
      <c r="A39" s="7"/>
      <c r="B39" s="14" t="s">
        <v>8</v>
      </c>
      <c r="C39" s="24"/>
      <c r="D39" s="70" t="s">
        <v>9</v>
      </c>
      <c r="E39" s="22"/>
      <c r="F39" s="4"/>
      <c r="G39" s="18"/>
    </row>
    <row r="40" spans="1:7" s="6" customFormat="1" ht="12.75">
      <c r="A40" s="7"/>
      <c r="C40" s="24"/>
      <c r="D40" s="22"/>
      <c r="E40" s="22"/>
      <c r="F40" s="4"/>
      <c r="G40" s="18"/>
    </row>
    <row r="41" spans="1:7" s="6" customFormat="1" ht="12.75">
      <c r="A41" s="7"/>
      <c r="C41" s="24"/>
      <c r="D41" s="22"/>
      <c r="E41" s="22"/>
      <c r="F41" s="4"/>
      <c r="G41" s="18"/>
    </row>
    <row r="42" spans="1:7" s="6" customFormat="1" ht="12.75">
      <c r="A42" s="7"/>
      <c r="C42" s="24"/>
      <c r="D42" s="22"/>
      <c r="E42" s="22"/>
      <c r="F42" s="4"/>
      <c r="G42" s="18"/>
    </row>
    <row r="43" spans="1:7" s="6" customFormat="1" ht="12.75">
      <c r="A43" s="7"/>
      <c r="C43" s="24"/>
      <c r="D43" s="22"/>
      <c r="E43" s="22"/>
      <c r="F43" s="4"/>
      <c r="G43" s="18"/>
    </row>
    <row r="44" spans="1:7" s="6" customFormat="1" ht="12.75">
      <c r="A44" s="7"/>
      <c r="C44" s="24"/>
      <c r="D44" s="22"/>
      <c r="E44" s="22"/>
      <c r="F44" s="4"/>
      <c r="G44" s="18"/>
    </row>
    <row r="45" spans="1:7" s="6" customFormat="1" ht="12.75">
      <c r="A45" s="7"/>
      <c r="C45" s="24"/>
      <c r="D45" s="22"/>
      <c r="E45" s="22"/>
      <c r="F45" s="4"/>
      <c r="G45" s="18"/>
    </row>
    <row r="46" spans="1:7" s="6" customFormat="1" ht="12.75">
      <c r="A46" s="7"/>
      <c r="C46" s="24"/>
      <c r="D46" s="22"/>
      <c r="E46" s="22"/>
      <c r="F46" s="4"/>
      <c r="G46" s="18"/>
    </row>
    <row r="47" spans="1:7" s="6" customFormat="1" ht="12.75">
      <c r="A47" s="7"/>
      <c r="C47" s="24"/>
      <c r="D47" s="22"/>
      <c r="E47" s="22"/>
      <c r="F47" s="4"/>
      <c r="G47" s="18"/>
    </row>
    <row r="48" spans="1:7" s="6" customFormat="1" ht="12.75">
      <c r="A48" s="7"/>
      <c r="C48" s="24"/>
      <c r="D48" s="22"/>
      <c r="E48" s="22"/>
      <c r="F48" s="4"/>
      <c r="G48" s="18"/>
    </row>
    <row r="49" spans="1:7" s="6" customFormat="1" ht="12.75">
      <c r="A49" s="7"/>
      <c r="C49" s="24"/>
      <c r="D49" s="22"/>
      <c r="E49" s="22"/>
      <c r="F49" s="4"/>
      <c r="G49" s="18"/>
    </row>
    <row r="50" spans="1:7" s="6" customFormat="1" ht="12.75">
      <c r="A50" s="7"/>
      <c r="C50" s="5"/>
      <c r="D50" s="4"/>
      <c r="E50" s="4"/>
      <c r="F50" s="4"/>
      <c r="G50" s="18"/>
    </row>
    <row r="51" spans="1:7" s="6" customFormat="1" ht="12.75">
      <c r="A51" s="7"/>
      <c r="B51" s="13"/>
      <c r="C51" s="5"/>
      <c r="D51" s="4"/>
      <c r="E51" s="4"/>
      <c r="F51" s="4"/>
      <c r="G51" s="18"/>
    </row>
    <row r="52" spans="1:7" s="6" customFormat="1" ht="12.75">
      <c r="A52" s="7"/>
      <c r="B52" s="14"/>
      <c r="C52" s="5"/>
      <c r="D52" s="71"/>
      <c r="E52" s="4"/>
      <c r="F52" s="4"/>
      <c r="G52" s="18"/>
    </row>
    <row r="53" spans="1:7" s="6" customFormat="1" ht="12.75">
      <c r="A53" s="7"/>
      <c r="C53" s="5"/>
      <c r="D53" s="4"/>
      <c r="E53" s="4"/>
      <c r="F53" s="4"/>
      <c r="G53" s="18"/>
    </row>
    <row r="54" spans="1:7" s="6" customFormat="1" ht="12.75">
      <c r="A54" s="7"/>
      <c r="C54" s="5"/>
      <c r="D54" s="4"/>
      <c r="E54" s="4"/>
      <c r="F54" s="4"/>
      <c r="G54" s="18"/>
    </row>
    <row r="55" spans="1:7" s="6" customFormat="1" ht="12.75">
      <c r="A55" s="7"/>
      <c r="C55" s="8"/>
      <c r="G55" s="18"/>
    </row>
    <row r="56" spans="1:7" s="6" customFormat="1" ht="12.75">
      <c r="A56" s="7"/>
      <c r="C56" s="8"/>
      <c r="G56" s="18"/>
    </row>
    <row r="57" spans="1:7" s="6" customFormat="1" ht="12.75">
      <c r="A57" s="7"/>
      <c r="C57" s="8"/>
      <c r="G57" s="18"/>
    </row>
    <row r="58" spans="1:7" s="6" customFormat="1" ht="12.75">
      <c r="A58" s="7"/>
      <c r="C58" s="8"/>
      <c r="G58" s="18"/>
    </row>
    <row r="59" spans="1:7" s="6" customFormat="1" ht="12.75">
      <c r="A59" s="7"/>
      <c r="C59" s="8"/>
      <c r="G59" s="18"/>
    </row>
    <row r="60" spans="1:7" s="6" customFormat="1" ht="12.75">
      <c r="A60" s="7"/>
      <c r="C60" s="8"/>
      <c r="G60" s="18"/>
    </row>
    <row r="61" spans="1:7" s="6" customFormat="1" ht="12.75">
      <c r="A61" s="7"/>
      <c r="C61" s="8"/>
      <c r="G61" s="18"/>
    </row>
    <row r="62" spans="1:7" s="6" customFormat="1" ht="12.75">
      <c r="A62" s="7"/>
      <c r="G62" s="18"/>
    </row>
    <row r="63" ht="12.75">
      <c r="G63" s="9"/>
    </row>
  </sheetData>
  <mergeCells count="37">
    <mergeCell ref="A1:G1"/>
    <mergeCell ref="F5:G5"/>
    <mergeCell ref="F3:G4"/>
    <mergeCell ref="A3:A4"/>
    <mergeCell ref="D2:E2"/>
    <mergeCell ref="B3:B4"/>
    <mergeCell ref="F12:G12"/>
    <mergeCell ref="F11:G11"/>
    <mergeCell ref="F35:G35"/>
    <mergeCell ref="F28:G28"/>
    <mergeCell ref="F27:G27"/>
    <mergeCell ref="F33:G33"/>
    <mergeCell ref="F32:G32"/>
    <mergeCell ref="F34:G34"/>
    <mergeCell ref="F29:G29"/>
    <mergeCell ref="F31:G31"/>
    <mergeCell ref="F10:G10"/>
    <mergeCell ref="C3:E3"/>
    <mergeCell ref="F9:G9"/>
    <mergeCell ref="F7:G7"/>
    <mergeCell ref="F8:G8"/>
    <mergeCell ref="F6:G6"/>
    <mergeCell ref="F26:G26"/>
    <mergeCell ref="F30:G30"/>
    <mergeCell ref="F23:G23"/>
    <mergeCell ref="F20:G20"/>
    <mergeCell ref="F22:G22"/>
    <mergeCell ref="F21:G21"/>
    <mergeCell ref="F13:G13"/>
    <mergeCell ref="F25:G25"/>
    <mergeCell ref="F24:G24"/>
    <mergeCell ref="F17:G17"/>
    <mergeCell ref="F18:G18"/>
    <mergeCell ref="F19:G19"/>
    <mergeCell ref="F14:G14"/>
    <mergeCell ref="F16:G16"/>
    <mergeCell ref="F15:G15"/>
  </mergeCells>
  <printOptions/>
  <pageMargins left="0.4" right="0.27" top="0.52" bottom="0.54" header="0.5" footer="0.56"/>
  <pageSetup horizontalDpi="600" verticalDpi="600" orientation="landscape" paperSize="9" scale="84" r:id="rId1"/>
  <headerFooter alignWithMargins="0">
    <oddFooter>&amp;CСтраница &amp;P</oddFooter>
  </headerFooter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2011-08-10T05:43:43Z</cp:lastPrinted>
  <dcterms:created xsi:type="dcterms:W3CDTF">1996-10-08T23:32:33Z</dcterms:created>
  <dcterms:modified xsi:type="dcterms:W3CDTF">2011-08-14T23:33:16Z</dcterms:modified>
  <cp:category/>
  <cp:version/>
  <cp:contentType/>
  <cp:contentStatus/>
</cp:coreProperties>
</file>