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основание объема" sheetId="1" r:id="rId1"/>
    <sheet name="план мероприятий" sheetId="2" r:id="rId2"/>
    <sheet name="план меропр. по энергосбер." sheetId="3" r:id="rId3"/>
    <sheet name="показатели" sheetId="4" r:id="rId4"/>
  </sheets>
  <definedNames/>
  <calcPr fullCalcOnLoad="1"/>
</workbook>
</file>

<file path=xl/sharedStrings.xml><?xml version="1.0" encoding="utf-8"?>
<sst xmlns="http://schemas.openxmlformats.org/spreadsheetml/2006/main" count="71" uniqueCount="59">
  <si>
    <t>№ п/п</t>
  </si>
  <si>
    <t>Показатели производственной деятельности</t>
  </si>
  <si>
    <t>Ед.изм.</t>
  </si>
  <si>
    <t>Величина показателя</t>
  </si>
  <si>
    <t>Объем отведенных стоков</t>
  </si>
  <si>
    <t>тыс.куб.м.</t>
  </si>
  <si>
    <t>Объем отведенных стоков, пропущенный через очистные сооружения</t>
  </si>
  <si>
    <t>Объем реализации товаров и услуг, в том числе по потребителям:</t>
  </si>
  <si>
    <t>3.1.</t>
  </si>
  <si>
    <t>3.2.</t>
  </si>
  <si>
    <t>3.3.</t>
  </si>
  <si>
    <t>населению</t>
  </si>
  <si>
    <t>бюджетным потребителям</t>
  </si>
  <si>
    <t>прочим потребителям</t>
  </si>
  <si>
    <t>№п/п</t>
  </si>
  <si>
    <t>Наименование мероприятия</t>
  </si>
  <si>
    <t>Сроки реализации мероприятия, лет</t>
  </si>
  <si>
    <t>Финансовые потребности на реализацию мероприятия, тыс.руб.</t>
  </si>
  <si>
    <t>Ожидаемый эффект</t>
  </si>
  <si>
    <t>Наименование показателя</t>
  </si>
  <si>
    <t>тыс.руб.</t>
  </si>
  <si>
    <t>%</t>
  </si>
  <si>
    <t>Замена изношенных канализационных сетей</t>
  </si>
  <si>
    <t>год</t>
  </si>
  <si>
    <t>Итого</t>
  </si>
  <si>
    <t>прибыль</t>
  </si>
  <si>
    <t>Наименование</t>
  </si>
  <si>
    <t>ед изм</t>
  </si>
  <si>
    <t>на начало периода</t>
  </si>
  <si>
    <t>отклонение</t>
  </si>
  <si>
    <t>Уровень потерь в сетях водоотведения</t>
  </si>
  <si>
    <t>м3</t>
  </si>
  <si>
    <t>Износ систем водоотведения</t>
  </si>
  <si>
    <t>Число  аварий в системе водоотведения</t>
  </si>
  <si>
    <t>случ</t>
  </si>
  <si>
    <t>Аварийность</t>
  </si>
  <si>
    <t xml:space="preserve"> на конец   периода</t>
  </si>
  <si>
    <t>Пртяженность сетей нуждающихся в замене</t>
  </si>
  <si>
    <t>м</t>
  </si>
  <si>
    <t>Численность населения не требуется</t>
  </si>
  <si>
    <t>Годовое количество предоставления услуг</t>
  </si>
  <si>
    <t>ч/год</t>
  </si>
  <si>
    <t>Удельное ресурсопотребление</t>
  </si>
  <si>
    <t>Коэффициент использования установленной</t>
  </si>
  <si>
    <t>производственной мощности очистных</t>
  </si>
  <si>
    <t>чел</t>
  </si>
  <si>
    <t>2009(утверждено)</t>
  </si>
  <si>
    <t>июнь 2010-декабрь 2011г. (план.)</t>
  </si>
  <si>
    <t>Цена,            руб./кВт.ч.</t>
  </si>
  <si>
    <t>Замена мощности двигателя вентилятора ВКР-12,5 с 15 кВТ на 11 кВт на биофильтрах</t>
  </si>
  <si>
    <t>Замена ламп освещения биофильтров с ДРЛ-400 на ДРЛ-250</t>
  </si>
  <si>
    <t>Сумма экономии электроэнергии,  тыс. руб.</t>
  </si>
  <si>
    <t>Размер экономии электроэнергии за июнь 2010г.-декабрь 2011г.,            тыс. кВт.ч.</t>
  </si>
  <si>
    <t>Снижаемый расход электроэнергии,                     кВт.ч/сут.</t>
  </si>
  <si>
    <t xml:space="preserve">4. Показатели,  характеризующие  надежность, доступность, рациональность снабжения потребителей услугами водоотведения предоставляемыми ОАО "Спасский комбинат асбестоцементных изделий" на период с июня 2010 года по декабрь 2011 года      </t>
  </si>
  <si>
    <t xml:space="preserve">2. План мероприятий по повышению эффективности деятельности ОАО "Спасский комбинат асбестоцементных изделий" в сфере водоотведения и очистки сточных вод на период с июня 2010 года по декабрь 2011 года      </t>
  </si>
  <si>
    <t xml:space="preserve">1. Обоснование обеспечения прогнозируемого объема и качества услуг в сфере водоотведения и очистки сточных вод ОАО "Спасский комбинат асбестоцементных изделий" на период с июня 2010 года по декабрь 2011 года      </t>
  </si>
  <si>
    <t xml:space="preserve">5. План мероприятий по энергосбережению и повышению энергетической эффективности ОАО "Спасский комбинат асбестоцементных изделий" в сфере водоотведения и очистки сточных вод на период с июня 2010 года по декабрь 2011 года      </t>
  </si>
  <si>
    <t>2009 (факт)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</si>
</sst>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80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justify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80" fontId="3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80" fontId="2" fillId="0" borderId="1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8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180" fontId="2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tabSelected="1" workbookViewId="0" topLeftCell="A1">
      <selection activeCell="I9" sqref="I9"/>
    </sheetView>
  </sheetViews>
  <sheetFormatPr defaultColWidth="9.140625" defaultRowHeight="12.75"/>
  <cols>
    <col min="2" max="2" width="27.28125" style="0" customWidth="1"/>
    <col min="3" max="4" width="10.7109375" style="0" customWidth="1"/>
    <col min="5" max="5" width="11.57421875" style="0" customWidth="1"/>
    <col min="6" max="6" width="11.421875" style="0" customWidth="1"/>
  </cols>
  <sheetData>
    <row r="3" spans="1:6" ht="43.5" customHeight="1">
      <c r="A3" s="28" t="s">
        <v>56</v>
      </c>
      <c r="B3" s="28"/>
      <c r="C3" s="28"/>
      <c r="D3" s="28"/>
      <c r="E3" s="28"/>
      <c r="F3" s="28"/>
    </row>
    <row r="4" spans="1:6" ht="30.75" customHeight="1">
      <c r="A4" s="2"/>
      <c r="B4" s="2"/>
      <c r="C4" s="2"/>
      <c r="D4" s="2"/>
      <c r="E4" s="2"/>
      <c r="F4" s="2"/>
    </row>
    <row r="5" spans="1:6" ht="18" customHeight="1">
      <c r="A5" s="2"/>
      <c r="B5" s="2"/>
      <c r="C5" s="2"/>
      <c r="D5" s="2"/>
      <c r="E5" s="2"/>
      <c r="F5" s="2"/>
    </row>
    <row r="6" spans="1:6" ht="18" customHeight="1">
      <c r="A6" s="2"/>
      <c r="B6" s="2"/>
      <c r="C6" s="2"/>
      <c r="D6" s="2"/>
      <c r="E6" s="2"/>
      <c r="F6" s="2"/>
    </row>
    <row r="8" spans="1:6" ht="12.75">
      <c r="A8" s="29" t="s">
        <v>0</v>
      </c>
      <c r="B8" s="29" t="s">
        <v>1</v>
      </c>
      <c r="C8" s="29" t="s">
        <v>2</v>
      </c>
      <c r="D8" s="29" t="s">
        <v>3</v>
      </c>
      <c r="E8" s="29"/>
      <c r="F8" s="29"/>
    </row>
    <row r="9" spans="1:6" ht="51">
      <c r="A9" s="29"/>
      <c r="B9" s="29"/>
      <c r="C9" s="29"/>
      <c r="D9" s="3" t="s">
        <v>46</v>
      </c>
      <c r="E9" s="3" t="s">
        <v>58</v>
      </c>
      <c r="F9" s="3" t="s">
        <v>47</v>
      </c>
    </row>
    <row r="10" spans="1:6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12.75">
      <c r="A11" s="9">
        <v>1</v>
      </c>
      <c r="B11" s="6" t="s">
        <v>4</v>
      </c>
      <c r="C11" s="1" t="s">
        <v>5</v>
      </c>
      <c r="D11" s="7">
        <v>900</v>
      </c>
      <c r="E11" s="7">
        <v>823.4</v>
      </c>
      <c r="F11" s="7">
        <v>1288.3</v>
      </c>
    </row>
    <row r="12" spans="1:6" ht="38.25">
      <c r="A12" s="9">
        <v>2</v>
      </c>
      <c r="B12" s="6" t="s">
        <v>6</v>
      </c>
      <c r="C12" s="1" t="s">
        <v>5</v>
      </c>
      <c r="D12" s="7">
        <v>900</v>
      </c>
      <c r="E12" s="7">
        <v>823.4</v>
      </c>
      <c r="F12" s="7">
        <v>1288.3</v>
      </c>
    </row>
    <row r="13" spans="1:6" ht="38.25">
      <c r="A13" s="9">
        <v>3</v>
      </c>
      <c r="B13" s="6" t="s">
        <v>7</v>
      </c>
      <c r="C13" s="1" t="s">
        <v>5</v>
      </c>
      <c r="D13" s="7">
        <v>750</v>
      </c>
      <c r="E13" s="7">
        <v>611.8</v>
      </c>
      <c r="F13" s="7">
        <v>928.3</v>
      </c>
    </row>
    <row r="14" spans="1:6" ht="12.75">
      <c r="A14" s="9" t="s">
        <v>8</v>
      </c>
      <c r="B14" s="6" t="s">
        <v>11</v>
      </c>
      <c r="C14" s="1" t="s">
        <v>5</v>
      </c>
      <c r="D14" s="7"/>
      <c r="E14" s="7"/>
      <c r="F14" s="7"/>
    </row>
    <row r="15" spans="1:6" ht="12.75">
      <c r="A15" s="9" t="s">
        <v>9</v>
      </c>
      <c r="B15" s="6" t="s">
        <v>12</v>
      </c>
      <c r="C15" s="1" t="s">
        <v>5</v>
      </c>
      <c r="D15" s="7"/>
      <c r="E15" s="7"/>
      <c r="F15" s="7"/>
    </row>
    <row r="16" spans="1:6" ht="12.75">
      <c r="A16" s="9" t="s">
        <v>10</v>
      </c>
      <c r="B16" s="6" t="s">
        <v>13</v>
      </c>
      <c r="C16" s="1" t="s">
        <v>5</v>
      </c>
      <c r="D16" s="7">
        <v>750</v>
      </c>
      <c r="E16" s="7">
        <v>611.8</v>
      </c>
      <c r="F16" s="7">
        <v>928.3</v>
      </c>
    </row>
  </sheetData>
  <mergeCells count="5">
    <mergeCell ref="A3:F3"/>
    <mergeCell ref="D8:F8"/>
    <mergeCell ref="A8:A9"/>
    <mergeCell ref="B8:B9"/>
    <mergeCell ref="C8:C9"/>
  </mergeCells>
  <printOptions/>
  <pageMargins left="0.7874015748031497" right="0.5905511811023623" top="1.22047244094488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22"/>
  <sheetViews>
    <sheetView workbookViewId="0" topLeftCell="A1">
      <selection activeCell="I6" sqref="I6"/>
    </sheetView>
  </sheetViews>
  <sheetFormatPr defaultColWidth="9.140625" defaultRowHeight="12.75"/>
  <cols>
    <col min="1" max="1" width="7.421875" style="0" customWidth="1"/>
    <col min="2" max="2" width="19.421875" style="0" customWidth="1"/>
    <col min="3" max="3" width="13.8515625" style="0" customWidth="1"/>
    <col min="4" max="4" width="13.7109375" style="0" customWidth="1"/>
    <col min="5" max="5" width="13.57421875" style="0" customWidth="1"/>
    <col min="7" max="7" width="7.8515625" style="0" customWidth="1"/>
  </cols>
  <sheetData>
    <row r="4" spans="1:7" ht="43.5" customHeight="1">
      <c r="A4" s="28" t="s">
        <v>55</v>
      </c>
      <c r="B4" s="28"/>
      <c r="C4" s="28"/>
      <c r="D4" s="28"/>
      <c r="E4" s="28"/>
      <c r="F4" s="28"/>
      <c r="G4" s="28"/>
    </row>
    <row r="5" spans="1:7" ht="43.5" customHeight="1">
      <c r="A5" s="2"/>
      <c r="B5" s="2"/>
      <c r="C5" s="2"/>
      <c r="D5" s="2"/>
      <c r="E5" s="2"/>
      <c r="F5" s="2"/>
      <c r="G5" s="2"/>
    </row>
    <row r="6" spans="6:7" ht="12.75">
      <c r="F6" s="30"/>
      <c r="G6" s="30"/>
    </row>
    <row r="7" spans="1:7" ht="12.75">
      <c r="A7" s="29" t="s">
        <v>14</v>
      </c>
      <c r="B7" s="29" t="s">
        <v>15</v>
      </c>
      <c r="C7" s="29" t="s">
        <v>16</v>
      </c>
      <c r="D7" s="29" t="s">
        <v>17</v>
      </c>
      <c r="E7" s="29" t="s">
        <v>18</v>
      </c>
      <c r="F7" s="29"/>
      <c r="G7" s="29"/>
    </row>
    <row r="8" spans="1:7" ht="54.75" customHeight="1">
      <c r="A8" s="29"/>
      <c r="B8" s="29"/>
      <c r="C8" s="29"/>
      <c r="D8" s="29"/>
      <c r="E8" s="3" t="s">
        <v>19</v>
      </c>
      <c r="F8" s="3" t="s">
        <v>20</v>
      </c>
      <c r="G8" s="3" t="s">
        <v>21</v>
      </c>
    </row>
    <row r="9" spans="1:7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38.25">
      <c r="A10" s="9">
        <v>2</v>
      </c>
      <c r="B10" s="5" t="s">
        <v>22</v>
      </c>
      <c r="C10" s="8" t="s">
        <v>23</v>
      </c>
      <c r="D10" s="7">
        <v>737</v>
      </c>
      <c r="E10" s="1" t="s">
        <v>25</v>
      </c>
      <c r="F10" s="1">
        <v>70.8</v>
      </c>
      <c r="G10" s="1">
        <v>12.8</v>
      </c>
    </row>
    <row r="11" spans="1:7" ht="15">
      <c r="A11" s="10"/>
      <c r="B11" s="11" t="s">
        <v>24</v>
      </c>
      <c r="C11" s="10"/>
      <c r="D11" s="12">
        <f>D10</f>
        <v>737</v>
      </c>
      <c r="E11" s="12" t="str">
        <f>E10</f>
        <v>прибыль</v>
      </c>
      <c r="F11" s="12">
        <f>F10</f>
        <v>70.8</v>
      </c>
      <c r="G11" s="12">
        <f>G10</f>
        <v>12.8</v>
      </c>
    </row>
    <row r="12" spans="1:7" ht="15">
      <c r="A12" s="13"/>
      <c r="B12" s="14"/>
      <c r="C12" s="13"/>
      <c r="D12" s="15"/>
      <c r="E12" s="14"/>
      <c r="F12" s="14"/>
      <c r="G12" s="15"/>
    </row>
    <row r="13" spans="1:7" ht="15">
      <c r="A13" s="13"/>
      <c r="B13" s="14"/>
      <c r="C13" s="13"/>
      <c r="D13" s="15"/>
      <c r="E13" s="14"/>
      <c r="F13" s="14"/>
      <c r="G13" s="15"/>
    </row>
    <row r="14" spans="1:7" ht="15">
      <c r="A14" s="13"/>
      <c r="B14" s="14"/>
      <c r="C14" s="13"/>
      <c r="D14" s="14"/>
      <c r="E14" s="14"/>
      <c r="F14" s="14"/>
      <c r="G14" s="15"/>
    </row>
    <row r="15" spans="1:8" ht="14.25">
      <c r="A15" s="13"/>
      <c r="B15" s="19"/>
      <c r="C15" s="19"/>
      <c r="D15" s="19"/>
      <c r="E15" s="19"/>
      <c r="F15" s="19"/>
      <c r="G15" s="20"/>
      <c r="H15" s="21"/>
    </row>
    <row r="16" spans="1:8" ht="14.25">
      <c r="A16" s="13"/>
      <c r="B16" s="19"/>
      <c r="C16" s="19"/>
      <c r="D16" s="19"/>
      <c r="E16" s="19"/>
      <c r="F16" s="19"/>
      <c r="G16" s="20"/>
      <c r="H16" s="21"/>
    </row>
    <row r="17" spans="1:8" ht="14.25">
      <c r="A17" s="13"/>
      <c r="B17" s="19"/>
      <c r="C17" s="19"/>
      <c r="D17" s="19"/>
      <c r="E17" s="19"/>
      <c r="F17" s="19"/>
      <c r="G17" s="20"/>
      <c r="H17" s="21"/>
    </row>
    <row r="18" spans="1:8" ht="14.25">
      <c r="A18" s="13"/>
      <c r="B18" s="19"/>
      <c r="C18" s="19"/>
      <c r="D18" s="19"/>
      <c r="E18" s="19"/>
      <c r="F18" s="19"/>
      <c r="G18" s="20"/>
      <c r="H18" s="21"/>
    </row>
    <row r="19" spans="1:8" ht="14.25">
      <c r="A19" s="13"/>
      <c r="B19" s="19"/>
      <c r="C19" s="19"/>
      <c r="D19" s="19"/>
      <c r="E19" s="19"/>
      <c r="F19" s="19"/>
      <c r="G19" s="20"/>
      <c r="H19" s="21"/>
    </row>
    <row r="20" spans="1:7" ht="15">
      <c r="A20" s="13"/>
      <c r="B20" s="14"/>
      <c r="C20" s="13"/>
      <c r="D20" s="14"/>
      <c r="E20" s="14"/>
      <c r="F20" s="14"/>
      <c r="G20" s="15"/>
    </row>
    <row r="21" spans="1:7" ht="15">
      <c r="A21" s="13"/>
      <c r="B21" s="14"/>
      <c r="C21" s="13"/>
      <c r="D21" s="14"/>
      <c r="E21" s="14"/>
      <c r="F21" s="14"/>
      <c r="G21" s="15"/>
    </row>
    <row r="22" spans="1:7" ht="15">
      <c r="A22" s="13"/>
      <c r="B22" s="14"/>
      <c r="C22" s="13"/>
      <c r="D22" s="14"/>
      <c r="E22" s="14"/>
      <c r="F22" s="14"/>
      <c r="G22" s="15"/>
    </row>
  </sheetData>
  <mergeCells count="7">
    <mergeCell ref="A4:G4"/>
    <mergeCell ref="E7:G7"/>
    <mergeCell ref="A7:A8"/>
    <mergeCell ref="B7:B8"/>
    <mergeCell ref="C7:C8"/>
    <mergeCell ref="D7:D8"/>
    <mergeCell ref="F6:G6"/>
  </mergeCells>
  <printOptions/>
  <pageMargins left="0.75" right="0.75" top="1.7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23"/>
  <sheetViews>
    <sheetView workbookViewId="0" topLeftCell="A1">
      <selection activeCell="J8" sqref="J8"/>
    </sheetView>
  </sheetViews>
  <sheetFormatPr defaultColWidth="9.140625" defaultRowHeight="12.75"/>
  <cols>
    <col min="1" max="1" width="7.421875" style="0" customWidth="1"/>
    <col min="2" max="2" width="19.421875" style="0" customWidth="1"/>
    <col min="3" max="4" width="14.57421875" style="0" customWidth="1"/>
    <col min="5" max="5" width="12.8515625" style="0" customWidth="1"/>
    <col min="7" max="7" width="5.8515625" style="0" customWidth="1"/>
  </cols>
  <sheetData>
    <row r="4" spans="1:7" ht="54.75" customHeight="1">
      <c r="A4" s="28" t="s">
        <v>57</v>
      </c>
      <c r="B4" s="28"/>
      <c r="C4" s="28"/>
      <c r="D4" s="28"/>
      <c r="E4" s="28"/>
      <c r="F4" s="28"/>
      <c r="G4" s="28"/>
    </row>
    <row r="5" spans="1:7" ht="43.5" customHeight="1">
      <c r="A5" s="2"/>
      <c r="B5" s="2"/>
      <c r="C5" s="2"/>
      <c r="D5" s="2"/>
      <c r="E5" s="2"/>
      <c r="F5" s="2"/>
      <c r="G5" s="2"/>
    </row>
    <row r="6" spans="6:7" ht="12.75">
      <c r="F6" s="30"/>
      <c r="G6" s="30"/>
    </row>
    <row r="7" spans="1:7" ht="12.75">
      <c r="A7" s="29" t="s">
        <v>14</v>
      </c>
      <c r="B7" s="29" t="s">
        <v>15</v>
      </c>
      <c r="C7" s="29" t="s">
        <v>53</v>
      </c>
      <c r="D7" s="29" t="s">
        <v>52</v>
      </c>
      <c r="E7" s="31" t="s">
        <v>48</v>
      </c>
      <c r="F7" s="39" t="s">
        <v>51</v>
      </c>
      <c r="G7" s="40"/>
    </row>
    <row r="8" spans="1:7" ht="87.75" customHeight="1">
      <c r="A8" s="29"/>
      <c r="B8" s="29"/>
      <c r="C8" s="29"/>
      <c r="D8" s="29"/>
      <c r="E8" s="32"/>
      <c r="F8" s="41"/>
      <c r="G8" s="42"/>
    </row>
    <row r="9" spans="1:7" ht="12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33">
        <v>6</v>
      </c>
      <c r="G9" s="34"/>
    </row>
    <row r="10" spans="1:7" ht="63.75">
      <c r="A10" s="9">
        <v>1</v>
      </c>
      <c r="B10" s="5" t="s">
        <v>49</v>
      </c>
      <c r="C10" s="22">
        <v>88</v>
      </c>
      <c r="D10" s="22">
        <v>51</v>
      </c>
      <c r="E10" s="18">
        <v>2.63</v>
      </c>
      <c r="F10" s="35">
        <f>D10*E10</f>
        <v>134.13</v>
      </c>
      <c r="G10" s="36"/>
    </row>
    <row r="11" spans="1:7" ht="51">
      <c r="A11" s="9">
        <v>2</v>
      </c>
      <c r="B11" s="5" t="s">
        <v>50</v>
      </c>
      <c r="C11" s="22">
        <v>9.6</v>
      </c>
      <c r="D11" s="22">
        <v>5.5</v>
      </c>
      <c r="E11" s="18">
        <v>2.63</v>
      </c>
      <c r="F11" s="35">
        <f>D11*E11</f>
        <v>14.465</v>
      </c>
      <c r="G11" s="36"/>
    </row>
    <row r="12" spans="1:7" ht="15">
      <c r="A12" s="10"/>
      <c r="B12" s="24" t="s">
        <v>24</v>
      </c>
      <c r="C12" s="25"/>
      <c r="D12" s="27">
        <f>SUM(D10:D11)</f>
        <v>56.5</v>
      </c>
      <c r="E12" s="26"/>
      <c r="F12" s="37">
        <f>SUM(F10:G11)</f>
        <v>148.595</v>
      </c>
      <c r="G12" s="38"/>
    </row>
    <row r="13" spans="1:7" ht="15">
      <c r="A13" s="13"/>
      <c r="B13" s="14"/>
      <c r="C13" s="13"/>
      <c r="D13" s="15"/>
      <c r="E13" s="14"/>
      <c r="F13" s="14"/>
      <c r="G13" s="15"/>
    </row>
    <row r="14" spans="1:7" ht="15">
      <c r="A14" s="13"/>
      <c r="B14" s="14"/>
      <c r="C14" s="13"/>
      <c r="D14" s="15"/>
      <c r="E14" s="14"/>
      <c r="F14" s="14"/>
      <c r="G14" s="15"/>
    </row>
    <row r="15" spans="1:7" ht="15">
      <c r="A15" s="13"/>
      <c r="B15" s="14"/>
      <c r="C15" s="13"/>
      <c r="D15" s="14"/>
      <c r="E15" s="14"/>
      <c r="F15" s="14"/>
      <c r="G15" s="15"/>
    </row>
    <row r="16" spans="1:8" ht="14.25">
      <c r="A16" s="13"/>
      <c r="B16" s="19"/>
      <c r="C16" s="19"/>
      <c r="D16" s="19"/>
      <c r="E16" s="19"/>
      <c r="F16" s="19"/>
      <c r="G16" s="20"/>
      <c r="H16" s="21"/>
    </row>
    <row r="17" spans="1:8" ht="14.25">
      <c r="A17" s="13"/>
      <c r="B17" s="19"/>
      <c r="C17" s="19"/>
      <c r="D17" s="19"/>
      <c r="E17" s="19"/>
      <c r="F17" s="19"/>
      <c r="G17" s="20"/>
      <c r="H17" s="21"/>
    </row>
    <row r="18" spans="1:8" ht="14.25">
      <c r="A18" s="13"/>
      <c r="B18" s="19"/>
      <c r="C18" s="19"/>
      <c r="D18" s="19"/>
      <c r="E18" s="19"/>
      <c r="F18" s="19"/>
      <c r="G18" s="20"/>
      <c r="H18" s="21"/>
    </row>
    <row r="19" spans="1:8" ht="14.25">
      <c r="A19" s="13"/>
      <c r="B19" s="19"/>
      <c r="C19" s="19"/>
      <c r="D19" s="19"/>
      <c r="E19" s="19"/>
      <c r="F19" s="19"/>
      <c r="G19" s="20"/>
      <c r="H19" s="21"/>
    </row>
    <row r="20" spans="1:8" ht="14.25">
      <c r="A20" s="13"/>
      <c r="B20" s="19"/>
      <c r="C20" s="19"/>
      <c r="D20" s="19"/>
      <c r="E20" s="19"/>
      <c r="F20" s="19"/>
      <c r="G20" s="20"/>
      <c r="H20" s="21"/>
    </row>
    <row r="21" spans="1:7" ht="15">
      <c r="A21" s="13"/>
      <c r="B21" s="14"/>
      <c r="C21" s="13"/>
      <c r="D21" s="14"/>
      <c r="E21" s="14"/>
      <c r="F21" s="14"/>
      <c r="G21" s="15"/>
    </row>
    <row r="22" spans="1:7" ht="15">
      <c r="A22" s="13"/>
      <c r="B22" s="14"/>
      <c r="C22" s="13"/>
      <c r="D22" s="14"/>
      <c r="E22" s="14"/>
      <c r="F22" s="14"/>
      <c r="G22" s="15"/>
    </row>
    <row r="23" spans="1:7" ht="15">
      <c r="A23" s="13"/>
      <c r="B23" s="14"/>
      <c r="C23" s="13"/>
      <c r="D23" s="14"/>
      <c r="E23" s="14"/>
      <c r="F23" s="14"/>
      <c r="G23" s="15"/>
    </row>
  </sheetData>
  <mergeCells count="12">
    <mergeCell ref="F9:G9"/>
    <mergeCell ref="F10:G10"/>
    <mergeCell ref="F12:G12"/>
    <mergeCell ref="F7:G8"/>
    <mergeCell ref="F11:G11"/>
    <mergeCell ref="A4:G4"/>
    <mergeCell ref="F6:G6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2" sqref="A2:F3"/>
    </sheetView>
  </sheetViews>
  <sheetFormatPr defaultColWidth="9.140625" defaultRowHeight="12.75"/>
  <cols>
    <col min="1" max="1" width="40.421875" style="0" customWidth="1"/>
    <col min="2" max="2" width="7.57421875" style="0" customWidth="1"/>
    <col min="3" max="3" width="21.28125" style="0" customWidth="1"/>
    <col min="4" max="4" width="22.140625" style="0" customWidth="1"/>
    <col min="5" max="5" width="14.7109375" style="0" customWidth="1"/>
  </cols>
  <sheetData>
    <row r="2" spans="1:6" ht="15" customHeight="1">
      <c r="A2" s="28" t="s">
        <v>54</v>
      </c>
      <c r="B2" s="28"/>
      <c r="C2" s="28"/>
      <c r="D2" s="28"/>
      <c r="E2" s="28"/>
      <c r="F2" s="28"/>
    </row>
    <row r="3" spans="1:6" ht="39.75" customHeight="1">
      <c r="A3" s="43"/>
      <c r="B3" s="43"/>
      <c r="C3" s="43"/>
      <c r="D3" s="43"/>
      <c r="E3" s="43"/>
      <c r="F3" s="43"/>
    </row>
    <row r="4" spans="1:6" ht="15" customHeight="1">
      <c r="A4" s="16"/>
      <c r="B4" s="16"/>
      <c r="C4" s="16"/>
      <c r="D4" s="16"/>
      <c r="E4" s="16"/>
      <c r="F4" s="16"/>
    </row>
    <row r="5" spans="1:6" ht="15" customHeight="1">
      <c r="A5" s="17" t="s">
        <v>26</v>
      </c>
      <c r="B5" s="17" t="s">
        <v>27</v>
      </c>
      <c r="C5" s="17" t="s">
        <v>28</v>
      </c>
      <c r="D5" s="17" t="s">
        <v>36</v>
      </c>
      <c r="E5" s="17" t="s">
        <v>29</v>
      </c>
      <c r="F5" s="16"/>
    </row>
    <row r="6" spans="1:6" ht="15" customHeight="1">
      <c r="A6" s="17"/>
      <c r="B6" s="17"/>
      <c r="C6" s="17"/>
      <c r="D6" s="17"/>
      <c r="E6" s="17"/>
      <c r="F6" s="16"/>
    </row>
    <row r="7" spans="1:5" ht="12.75">
      <c r="A7" s="1" t="s">
        <v>30</v>
      </c>
      <c r="B7" s="1" t="s">
        <v>31</v>
      </c>
      <c r="C7" s="4">
        <v>0</v>
      </c>
      <c r="D7" s="4">
        <v>0</v>
      </c>
      <c r="E7" s="1"/>
    </row>
    <row r="8" spans="1:5" ht="12.75">
      <c r="A8" s="1"/>
      <c r="B8" s="1"/>
      <c r="C8" s="1"/>
      <c r="D8" s="1"/>
      <c r="E8" s="1"/>
    </row>
    <row r="9" spans="1:5" ht="12.75">
      <c r="A9" s="1" t="s">
        <v>32</v>
      </c>
      <c r="B9" s="1" t="s">
        <v>21</v>
      </c>
      <c r="C9" s="22">
        <v>89</v>
      </c>
      <c r="D9" s="22">
        <v>89</v>
      </c>
      <c r="E9" s="4">
        <f>D9-C9</f>
        <v>0</v>
      </c>
    </row>
    <row r="10" spans="1:5" ht="12.75">
      <c r="A10" s="1"/>
      <c r="B10" s="1"/>
      <c r="C10" s="1"/>
      <c r="D10" s="1"/>
      <c r="E10" s="4"/>
    </row>
    <row r="11" spans="1:5" ht="12.75">
      <c r="A11" s="1" t="s">
        <v>33</v>
      </c>
      <c r="B11" s="1" t="s">
        <v>34</v>
      </c>
      <c r="C11" s="4">
        <v>7</v>
      </c>
      <c r="D11" s="4">
        <v>6</v>
      </c>
      <c r="E11" s="4">
        <f>D11-C11</f>
        <v>-1</v>
      </c>
    </row>
    <row r="12" spans="1:5" ht="12.75">
      <c r="A12" s="1"/>
      <c r="B12" s="1"/>
      <c r="C12" s="1"/>
      <c r="D12" s="1"/>
      <c r="E12" s="4"/>
    </row>
    <row r="13" spans="1:5" ht="12.75">
      <c r="A13" s="1" t="s">
        <v>35</v>
      </c>
      <c r="B13" s="1" t="s">
        <v>21</v>
      </c>
      <c r="C13" s="4">
        <v>0.28</v>
      </c>
      <c r="D13" s="4">
        <v>0.23</v>
      </c>
      <c r="E13" s="4">
        <f>D13-C13</f>
        <v>-0.05000000000000002</v>
      </c>
    </row>
    <row r="14" spans="1:5" ht="12.75">
      <c r="A14" s="1"/>
      <c r="B14" s="1"/>
      <c r="C14" s="1"/>
      <c r="D14" s="1"/>
      <c r="E14" s="4"/>
    </row>
    <row r="15" spans="1:5" ht="12.75">
      <c r="A15" s="1" t="s">
        <v>37</v>
      </c>
      <c r="B15" s="1" t="s">
        <v>38</v>
      </c>
      <c r="C15" s="4">
        <v>95</v>
      </c>
      <c r="D15" s="4">
        <v>95</v>
      </c>
      <c r="E15" s="4">
        <f>D15-C15</f>
        <v>0</v>
      </c>
    </row>
    <row r="16" spans="1:5" ht="12.75">
      <c r="A16" s="1"/>
      <c r="B16" s="1"/>
      <c r="C16" s="1"/>
      <c r="D16" s="1"/>
      <c r="E16" s="4"/>
    </row>
    <row r="17" spans="1:5" ht="12.75">
      <c r="A17" s="1" t="s">
        <v>39</v>
      </c>
      <c r="B17" s="1" t="s">
        <v>45</v>
      </c>
      <c r="C17" s="1"/>
      <c r="D17" s="1"/>
      <c r="E17" s="4"/>
    </row>
    <row r="18" spans="1:5" ht="12.75">
      <c r="A18" s="1"/>
      <c r="B18" s="1"/>
      <c r="C18" s="1"/>
      <c r="D18" s="1"/>
      <c r="E18" s="4"/>
    </row>
    <row r="19" spans="1:5" ht="12.75">
      <c r="A19" s="1" t="s">
        <v>40</v>
      </c>
      <c r="B19" s="1" t="s">
        <v>41</v>
      </c>
      <c r="C19" s="4">
        <v>8760</v>
      </c>
      <c r="D19" s="4">
        <v>8760</v>
      </c>
      <c r="E19" s="4">
        <f>D19-C19</f>
        <v>0</v>
      </c>
    </row>
    <row r="20" spans="1:5" ht="12.75">
      <c r="A20" s="1"/>
      <c r="B20" s="1"/>
      <c r="C20" s="1"/>
      <c r="D20" s="1"/>
      <c r="E20" s="4"/>
    </row>
    <row r="21" spans="1:5" ht="12.75">
      <c r="A21" s="1" t="s">
        <v>42</v>
      </c>
      <c r="B21" s="1" t="s">
        <v>21</v>
      </c>
      <c r="C21" s="4">
        <v>1.21</v>
      </c>
      <c r="D21" s="18">
        <v>1.21</v>
      </c>
      <c r="E21" s="4">
        <f>D21-C21</f>
        <v>0</v>
      </c>
    </row>
    <row r="22" spans="1:5" ht="12.75">
      <c r="A22" s="1"/>
      <c r="B22" s="1"/>
      <c r="C22" s="1"/>
      <c r="D22" s="1"/>
      <c r="E22" s="4"/>
    </row>
    <row r="23" spans="1:5" ht="12.75">
      <c r="A23" s="1" t="s">
        <v>43</v>
      </c>
      <c r="B23" s="1"/>
      <c r="C23" s="1"/>
      <c r="D23" s="1"/>
      <c r="E23" s="4"/>
    </row>
    <row r="24" spans="1:5" ht="12.75">
      <c r="A24" s="1" t="s">
        <v>44</v>
      </c>
      <c r="B24" s="1" t="s">
        <v>21</v>
      </c>
      <c r="C24" s="18">
        <v>0.83</v>
      </c>
      <c r="D24" s="4">
        <v>0.83</v>
      </c>
      <c r="E24" s="4">
        <f>D24-C24</f>
        <v>0</v>
      </c>
    </row>
  </sheetData>
  <mergeCells count="1">
    <mergeCell ref="A2:F3"/>
  </mergeCells>
  <printOptions/>
  <pageMargins left="1.5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2010-03-22T04:29:08Z</cp:lastPrinted>
  <dcterms:created xsi:type="dcterms:W3CDTF">1996-10-08T23:32:33Z</dcterms:created>
  <dcterms:modified xsi:type="dcterms:W3CDTF">2010-03-24T01:35:48Z</dcterms:modified>
  <cp:category/>
  <cp:version/>
  <cp:contentType/>
  <cp:contentStatus/>
</cp:coreProperties>
</file>