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FORMSEKTOR\UserLinks\Папки пользователей\Товмасян\От Бегункова\РАЗМЕСТИТЬ\"/>
    </mc:Choice>
  </mc:AlternateContent>
  <bookViews>
    <workbookView xWindow="0" yWindow="0" windowWidth="28800" windowHeight="12345" tabRatio="775"/>
  </bookViews>
  <sheets>
    <sheet name="Культура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6" l="1"/>
  <c r="G34" i="16" s="1"/>
  <c r="H30" i="16"/>
  <c r="I30" i="16"/>
  <c r="I34" i="16" s="1"/>
  <c r="J30" i="16"/>
  <c r="K30" i="16"/>
  <c r="K34" i="16" s="1"/>
  <c r="L30" i="16"/>
  <c r="L34" i="16" s="1"/>
  <c r="M31" i="16"/>
  <c r="M35" i="16" s="1"/>
  <c r="M32" i="16"/>
  <c r="M33" i="16"/>
  <c r="M37" i="16" s="1"/>
  <c r="H34" i="16"/>
  <c r="J34" i="16"/>
  <c r="G35" i="16"/>
  <c r="H35" i="16"/>
  <c r="I35" i="16"/>
  <c r="J35" i="16"/>
  <c r="K35" i="16"/>
  <c r="L35" i="16"/>
  <c r="G36" i="16"/>
  <c r="H36" i="16"/>
  <c r="I36" i="16"/>
  <c r="J36" i="16"/>
  <c r="K36" i="16"/>
  <c r="L36" i="16"/>
  <c r="M36" i="16"/>
  <c r="G37" i="16"/>
  <c r="H37" i="16"/>
  <c r="I37" i="16"/>
  <c r="J37" i="16"/>
  <c r="K37" i="16"/>
  <c r="L37" i="16"/>
  <c r="M30" i="16" l="1"/>
  <c r="M34" i="16" s="1"/>
</calcChain>
</file>

<file path=xl/sharedStrings.xml><?xml version="1.0" encoding="utf-8"?>
<sst xmlns="http://schemas.openxmlformats.org/spreadsheetml/2006/main" count="68" uniqueCount="47">
  <si>
    <t>№
 п.п.</t>
  </si>
  <si>
    <t>3</t>
  </si>
  <si>
    <t>4</t>
  </si>
  <si>
    <t>1.1</t>
  </si>
  <si>
    <t>2</t>
  </si>
  <si>
    <t>Наименование показателя</t>
  </si>
  <si>
    <t>Базовое значение</t>
  </si>
  <si>
    <t>1</t>
  </si>
  <si>
    <t>Значение показателя</t>
  </si>
  <si>
    <t>Ответственный</t>
  </si>
  <si>
    <t>Сроки реализации</t>
  </si>
  <si>
    <t>Всего</t>
  </si>
  <si>
    <t>Потребность в финансировании, млн руб.</t>
  </si>
  <si>
    <t>Мероприятия</t>
  </si>
  <si>
    <t>Значение</t>
  </si>
  <si>
    <t>Дата</t>
  </si>
  <si>
    <t>2019 г.</t>
  </si>
  <si>
    <t>2020 г.</t>
  </si>
  <si>
    <t>2021 г.</t>
  </si>
  <si>
    <t>2022 г.</t>
  </si>
  <si>
    <t>2023 г.</t>
  </si>
  <si>
    <t>2024 г.</t>
  </si>
  <si>
    <t>Источник финасирования</t>
  </si>
  <si>
    <t>федеральный бюджет</t>
  </si>
  <si>
    <t>краевой бюджет</t>
  </si>
  <si>
    <t>бюджет муниципального образования</t>
  </si>
  <si>
    <t>Наименование мероприятия (объекта)</t>
  </si>
  <si>
    <t>Всего по мероприятиям (объектам), в том числе</t>
  </si>
  <si>
    <t>Указать общую сумму по всем мерпориятиям в рамках показателя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</si>
  <si>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</si>
  <si>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</si>
  <si>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Проект 2. Творческие люди</t>
  </si>
  <si>
    <t>Количество специалистов, прошедших повышение квалификации на базе Центров непрерывного образования, ед. (нарастающим итогом)</t>
  </si>
  <si>
    <t>Количество любительских творческих коллективов, получивших грантовую поддержку (ед.) (нарастающим итогом)</t>
  </si>
  <si>
    <t>Количество волонтеров, вовлеченных в программу «Волонтеры культуры» (чел.) (нарастающим итогом)</t>
  </si>
  <si>
    <t>Проект 3. Цифровая культура</t>
  </si>
  <si>
    <t>Количество созданных виртуальных концертных залов (ед.) (нарастающим итогом) </t>
  </si>
  <si>
    <t>ДОРОЖНАЯ КАРТА
по достижению показателей Указа Президента Российской Федерации от 07.05.2018 № 204</t>
  </si>
  <si>
    <t>IV. КУЛЬТУРА</t>
  </si>
  <si>
    <t xml:space="preserve">Музыкальные инструменты, оборудование и учебные материалы,
приобретаемые в рамках федерального проекта «Культурная среда» национального проекта «Культура»
в 2019 году
</t>
  </si>
  <si>
    <t>Директор МБУ ДО "ДШИ" Евтушенко Наталья Вкиторовна</t>
  </si>
  <si>
    <t>городской округ Спасск-Дальний</t>
  </si>
  <si>
    <t>Показатель 1 - Количество организаций культуры, получивших современное оборудование, ед. нарастающим итогом</t>
  </si>
  <si>
    <t>01.01.2019-31.12.2019 г.г.</t>
  </si>
  <si>
    <t>Количество организаций культуры, получивших современное оборудование, ед. нарастающим итогом Спасск-Дальний городской округ</t>
  </si>
  <si>
    <t>Количество грантов некомерческим организациям Приморского края на творческие проекты, направленные на укрепление российской гражданской идентичности на основе духовно-нравственных и культурных ценностей народов РФ</t>
  </si>
  <si>
    <t>Количество выставочных проектов, снабженных цмфровыми гидами в формате дополнительной реальности в Приморском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</si>
</sst>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2" fontId="3" fillId="0" borderId="0">
      <alignment horizontal="center" vertical="top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>
      <protection locked="0"/>
    </xf>
  </cellStyleXfs>
  <cellXfs count="57">
    <xf numFmtId="0" fontId="0" fillId="0" borderId="0" xfId="0"/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</cellXfs>
  <cellStyles count="7">
    <cellStyle name="st_table_cell_number" xfId="1"/>
    <cellStyle name="Обычный" xfId="0" builtinId="0"/>
    <cellStyle name="Обычный 2 2" xfId="6"/>
    <cellStyle name="Обычный 2 5" xfId="2"/>
    <cellStyle name="Обычный 3" xfId="4"/>
    <cellStyle name="Обычный 3 3" xfId="5"/>
    <cellStyle name="Обычный 4 2" xfId="3"/>
  </cellStyles>
  <dxfs count="0"/>
  <tableStyles count="0" defaultTableStyle="TableStyleMedium2" defaultPivotStyle="PivotStyleLight16"/>
  <colors>
    <mruColors>
      <color rgb="FFFFFF66"/>
      <color rgb="FFFEBEF9"/>
      <color rgb="FFD1B2E8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850900</xdr:colOff>
      <xdr:row>0</xdr:row>
      <xdr:rowOff>0</xdr:rowOff>
    </xdr:from>
    <xdr:to>
      <xdr:col>11</xdr:col>
      <xdr:colOff>50800</xdr:colOff>
      <xdr:row>8</xdr:row>
      <xdr:rowOff>381000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6700" y="0"/>
          <a:ext cx="3009900" cy="1866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7"/>
  <sheetViews>
    <sheetView tabSelected="1" topLeftCell="D25" zoomScale="60" zoomScaleNormal="60" zoomScaleSheetLayoutView="52" workbookViewId="0">
      <selection activeCell="E76" sqref="E76"/>
    </sheetView>
  </sheetViews>
  <sheetFormatPr defaultRowHeight="15" x14ac:dyDescent="0.25"/>
  <cols>
    <col min="1" max="1" width="6.5703125" customWidth="1"/>
    <col min="2" max="2" width="69.7109375" customWidth="1"/>
    <col min="3" max="3" width="0" hidden="1" customWidth="1"/>
    <col min="4" max="4" width="20.85546875" customWidth="1"/>
    <col min="5" max="5" width="21.140625" customWidth="1"/>
    <col min="6" max="6" width="19.42578125" customWidth="1"/>
    <col min="7" max="7" width="20.28515625" customWidth="1"/>
    <col min="8" max="11" width="18.42578125" customWidth="1"/>
    <col min="12" max="12" width="24" customWidth="1"/>
    <col min="13" max="13" width="18.42578125" customWidth="1"/>
  </cols>
  <sheetData>
    <row r="8" spans="1:12" ht="18.75" customHeight="1" x14ac:dyDescent="0.25"/>
    <row r="9" spans="1:12" ht="41.45" customHeight="1" x14ac:dyDescent="0.25">
      <c r="A9" s="20" t="s">
        <v>37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ht="17.45" customHeight="1" x14ac:dyDescent="0.25">
      <c r="A10" s="20" t="s">
        <v>41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2" spans="1:12" ht="18.75" x14ac:dyDescent="0.25">
      <c r="A12" s="21" t="s">
        <v>38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</row>
    <row r="13" spans="1:12" ht="18" customHeight="1" x14ac:dyDescent="0.25">
      <c r="A13" s="31" t="s">
        <v>0</v>
      </c>
      <c r="B13" s="30" t="s">
        <v>5</v>
      </c>
      <c r="C13" s="18"/>
      <c r="D13" s="24" t="s">
        <v>6</v>
      </c>
      <c r="E13" s="25"/>
      <c r="F13" s="24" t="s">
        <v>8</v>
      </c>
      <c r="G13" s="26"/>
      <c r="H13" s="26"/>
      <c r="I13" s="26"/>
      <c r="J13" s="26"/>
      <c r="K13" s="25"/>
    </row>
    <row r="14" spans="1:12" ht="18.75" x14ac:dyDescent="0.25">
      <c r="A14" s="55"/>
      <c r="B14" s="56"/>
      <c r="C14" s="18"/>
      <c r="D14" s="18" t="s">
        <v>14</v>
      </c>
      <c r="E14" s="16" t="s">
        <v>15</v>
      </c>
      <c r="F14" s="16" t="s">
        <v>16</v>
      </c>
      <c r="G14" s="16" t="s">
        <v>17</v>
      </c>
      <c r="H14" s="18" t="s">
        <v>18</v>
      </c>
      <c r="I14" s="18" t="s">
        <v>19</v>
      </c>
      <c r="J14" s="18" t="s">
        <v>20</v>
      </c>
      <c r="K14" s="18" t="s">
        <v>21</v>
      </c>
    </row>
    <row r="15" spans="1:12" ht="18" customHeight="1" x14ac:dyDescent="0.25">
      <c r="A15" s="47" t="s">
        <v>29</v>
      </c>
      <c r="B15" s="48"/>
      <c r="C15" s="48"/>
      <c r="D15" s="48"/>
      <c r="E15" s="48"/>
      <c r="F15" s="48"/>
      <c r="G15" s="48"/>
      <c r="H15" s="48"/>
      <c r="I15" s="48"/>
      <c r="J15" s="48"/>
      <c r="K15" s="49"/>
    </row>
    <row r="16" spans="1:12" ht="56.25" x14ac:dyDescent="0.25">
      <c r="A16" s="1" t="s">
        <v>7</v>
      </c>
      <c r="B16" s="2" t="s">
        <v>30</v>
      </c>
      <c r="C16" s="3"/>
      <c r="D16" s="5">
        <v>1</v>
      </c>
      <c r="E16" s="6">
        <v>43466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56.25" x14ac:dyDescent="0.25">
      <c r="A17" s="1" t="s">
        <v>4</v>
      </c>
      <c r="B17" s="4" t="s">
        <v>44</v>
      </c>
      <c r="C17" s="3"/>
      <c r="D17" s="5">
        <v>0</v>
      </c>
      <c r="E17" s="6">
        <v>43466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</row>
    <row r="18" spans="1:13" ht="18" customHeight="1" x14ac:dyDescent="0.25">
      <c r="A18" s="47" t="s">
        <v>31</v>
      </c>
      <c r="B18" s="48"/>
      <c r="C18" s="48"/>
      <c r="D18" s="48"/>
      <c r="E18" s="48"/>
      <c r="F18" s="48"/>
      <c r="G18" s="48"/>
      <c r="H18" s="48"/>
      <c r="I18" s="48"/>
      <c r="J18" s="48"/>
      <c r="K18" s="49"/>
    </row>
    <row r="19" spans="1:13" ht="56.25" x14ac:dyDescent="0.25">
      <c r="A19" s="1" t="s">
        <v>7</v>
      </c>
      <c r="B19" s="2" t="s">
        <v>32</v>
      </c>
      <c r="C19" s="3"/>
      <c r="D19" s="5">
        <v>0</v>
      </c>
      <c r="E19" s="6">
        <v>43466</v>
      </c>
      <c r="F19" s="5">
        <v>0</v>
      </c>
      <c r="G19" s="5">
        <v>4</v>
      </c>
      <c r="H19" s="5">
        <v>8</v>
      </c>
      <c r="I19" s="5">
        <v>12</v>
      </c>
      <c r="J19" s="5">
        <v>16</v>
      </c>
      <c r="K19" s="5">
        <v>20</v>
      </c>
    </row>
    <row r="20" spans="1:13" ht="56.25" x14ac:dyDescent="0.25">
      <c r="A20" s="1" t="s">
        <v>4</v>
      </c>
      <c r="B20" s="2" t="s">
        <v>33</v>
      </c>
      <c r="C20" s="3"/>
      <c r="D20" s="5"/>
      <c r="E20" s="6">
        <v>43466</v>
      </c>
      <c r="F20" s="5"/>
      <c r="G20" s="5"/>
      <c r="H20" s="5"/>
      <c r="I20" s="5"/>
      <c r="J20" s="5"/>
      <c r="K20" s="5"/>
    </row>
    <row r="21" spans="1:13" ht="93.75" x14ac:dyDescent="0.25">
      <c r="A21" s="1" t="s">
        <v>1</v>
      </c>
      <c r="B21" s="4" t="s">
        <v>45</v>
      </c>
      <c r="C21" s="3"/>
      <c r="D21" s="5">
        <v>0</v>
      </c>
      <c r="E21" s="6">
        <v>43466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3" ht="37.5" x14ac:dyDescent="0.25">
      <c r="A22" s="1" t="s">
        <v>2</v>
      </c>
      <c r="B22" s="4" t="s">
        <v>34</v>
      </c>
      <c r="C22" s="3"/>
      <c r="D22" s="5">
        <v>0</v>
      </c>
      <c r="E22" s="6">
        <v>43466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3" ht="18" customHeight="1" x14ac:dyDescent="0.25">
      <c r="A23" s="47" t="s">
        <v>35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3" ht="37.5" x14ac:dyDescent="0.25">
      <c r="A24" s="1" t="s">
        <v>7</v>
      </c>
      <c r="B24" s="2" t="s">
        <v>36</v>
      </c>
      <c r="C24" s="3"/>
      <c r="D24" s="5">
        <v>0</v>
      </c>
      <c r="E24" s="6">
        <v>43466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3" ht="56.25" x14ac:dyDescent="0.25">
      <c r="A25" s="1" t="s">
        <v>7</v>
      </c>
      <c r="B25" s="2" t="s">
        <v>46</v>
      </c>
      <c r="C25" s="3"/>
      <c r="D25" s="5">
        <v>0</v>
      </c>
      <c r="E25" s="6">
        <v>43466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3" ht="18" customHeight="1" x14ac:dyDescent="0.25">
      <c r="A26" s="27" t="s">
        <v>13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ht="18" customHeight="1" x14ac:dyDescent="0.25">
      <c r="A27" s="31" t="s">
        <v>0</v>
      </c>
      <c r="B27" s="30" t="s">
        <v>26</v>
      </c>
      <c r="C27" s="18"/>
      <c r="D27" s="31" t="s">
        <v>10</v>
      </c>
      <c r="E27" s="30" t="s">
        <v>9</v>
      </c>
      <c r="F27" s="31" t="s">
        <v>22</v>
      </c>
      <c r="G27" s="52" t="s">
        <v>12</v>
      </c>
      <c r="H27" s="53"/>
      <c r="I27" s="53"/>
      <c r="J27" s="53"/>
      <c r="K27" s="53"/>
      <c r="L27" s="53"/>
      <c r="M27" s="54"/>
    </row>
    <row r="28" spans="1:13" ht="19.5" thickBot="1" x14ac:dyDescent="0.3">
      <c r="A28" s="50"/>
      <c r="B28" s="51"/>
      <c r="C28" s="19"/>
      <c r="D28" s="50"/>
      <c r="E28" s="51"/>
      <c r="F28" s="50"/>
      <c r="G28" s="17" t="s">
        <v>16</v>
      </c>
      <c r="H28" s="17" t="s">
        <v>17</v>
      </c>
      <c r="I28" s="19" t="s">
        <v>18</v>
      </c>
      <c r="J28" s="19" t="s">
        <v>19</v>
      </c>
      <c r="K28" s="19" t="s">
        <v>20</v>
      </c>
      <c r="L28" s="19" t="s">
        <v>21</v>
      </c>
      <c r="M28" s="19" t="s">
        <v>11</v>
      </c>
    </row>
    <row r="29" spans="1:13" ht="90" customHeight="1" x14ac:dyDescent="0.25">
      <c r="A29" s="35" t="s">
        <v>42</v>
      </c>
      <c r="B29" s="36"/>
      <c r="C29" s="36"/>
      <c r="D29" s="36"/>
      <c r="E29" s="36"/>
      <c r="F29" s="37"/>
      <c r="G29" s="7" t="s">
        <v>28</v>
      </c>
      <c r="H29" s="7" t="s">
        <v>28</v>
      </c>
      <c r="I29" s="7" t="s">
        <v>28</v>
      </c>
      <c r="J29" s="7" t="s">
        <v>28</v>
      </c>
      <c r="K29" s="7" t="s">
        <v>28</v>
      </c>
      <c r="L29" s="7" t="s">
        <v>28</v>
      </c>
      <c r="M29" s="8" t="s">
        <v>28</v>
      </c>
    </row>
    <row r="30" spans="1:13" ht="18" customHeight="1" x14ac:dyDescent="0.25">
      <c r="A30" s="38" t="s">
        <v>3</v>
      </c>
      <c r="B30" s="41" t="s">
        <v>39</v>
      </c>
      <c r="C30" s="14"/>
      <c r="D30" s="44" t="s">
        <v>43</v>
      </c>
      <c r="E30" s="44" t="s">
        <v>40</v>
      </c>
      <c r="F30" s="9" t="s">
        <v>11</v>
      </c>
      <c r="G30" s="11">
        <f>SUM(G31:G33)</f>
        <v>3.7300000000000004</v>
      </c>
      <c r="H30" s="11">
        <f t="shared" ref="H30:L30" si="0">SUM(H31:H33)</f>
        <v>0</v>
      </c>
      <c r="I30" s="11">
        <f t="shared" si="0"/>
        <v>0</v>
      </c>
      <c r="J30" s="11">
        <f t="shared" si="0"/>
        <v>0</v>
      </c>
      <c r="K30" s="11">
        <f t="shared" si="0"/>
        <v>0</v>
      </c>
      <c r="L30" s="11">
        <f t="shared" si="0"/>
        <v>0</v>
      </c>
      <c r="M30" s="12">
        <f>SUM(G30:L30)</f>
        <v>3.7300000000000004</v>
      </c>
    </row>
    <row r="31" spans="1:13" ht="37.5" x14ac:dyDescent="0.25">
      <c r="A31" s="39"/>
      <c r="B31" s="42"/>
      <c r="C31" s="14"/>
      <c r="D31" s="45"/>
      <c r="E31" s="45"/>
      <c r="F31" s="15" t="s">
        <v>23</v>
      </c>
      <c r="G31" s="13">
        <v>3.4460000000000002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2">
        <f t="shared" ref="M31:M33" si="1">SUM(G31:L31)</f>
        <v>3.4460000000000002</v>
      </c>
    </row>
    <row r="32" spans="1:13" ht="25.9" customHeight="1" x14ac:dyDescent="0.25">
      <c r="A32" s="39"/>
      <c r="B32" s="42"/>
      <c r="C32" s="14"/>
      <c r="D32" s="45"/>
      <c r="E32" s="45"/>
      <c r="F32" s="15" t="s">
        <v>24</v>
      </c>
      <c r="G32" s="13">
        <v>0.27600000000000002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2">
        <f t="shared" si="1"/>
        <v>0.27600000000000002</v>
      </c>
    </row>
    <row r="33" spans="1:13" ht="51.6" customHeight="1" x14ac:dyDescent="0.25">
      <c r="A33" s="40"/>
      <c r="B33" s="43"/>
      <c r="C33" s="14"/>
      <c r="D33" s="46"/>
      <c r="E33" s="46"/>
      <c r="F33" s="15" t="s">
        <v>25</v>
      </c>
      <c r="G33" s="13">
        <v>8.0000000000000002E-3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2">
        <f t="shared" si="1"/>
        <v>8.0000000000000002E-3</v>
      </c>
    </row>
    <row r="34" spans="1:13" ht="17.45" customHeight="1" x14ac:dyDescent="0.25">
      <c r="A34" s="32" t="s">
        <v>27</v>
      </c>
      <c r="B34" s="33"/>
      <c r="C34" s="33"/>
      <c r="D34" s="33"/>
      <c r="E34" s="33"/>
      <c r="F34" s="34"/>
      <c r="G34" s="10">
        <f>G30</f>
        <v>3.7300000000000004</v>
      </c>
      <c r="H34" s="10">
        <f t="shared" ref="H34:M34" si="2">H30</f>
        <v>0</v>
      </c>
      <c r="I34" s="10">
        <f t="shared" si="2"/>
        <v>0</v>
      </c>
      <c r="J34" s="10">
        <f t="shared" si="2"/>
        <v>0</v>
      </c>
      <c r="K34" s="10">
        <f t="shared" si="2"/>
        <v>0</v>
      </c>
      <c r="L34" s="10">
        <f t="shared" si="2"/>
        <v>0</v>
      </c>
      <c r="M34" s="10">
        <f t="shared" si="2"/>
        <v>3.7300000000000004</v>
      </c>
    </row>
    <row r="35" spans="1:13" ht="17.45" customHeight="1" x14ac:dyDescent="0.25">
      <c r="A35" s="32" t="s">
        <v>23</v>
      </c>
      <c r="B35" s="33"/>
      <c r="C35" s="33"/>
      <c r="D35" s="33"/>
      <c r="E35" s="33"/>
      <c r="F35" s="34"/>
      <c r="G35" s="10">
        <f t="shared" ref="G35:M37" si="3">G31</f>
        <v>3.4460000000000002</v>
      </c>
      <c r="H35" s="10">
        <f t="shared" si="3"/>
        <v>0</v>
      </c>
      <c r="I35" s="10">
        <f t="shared" si="3"/>
        <v>0</v>
      </c>
      <c r="J35" s="10">
        <f t="shared" si="3"/>
        <v>0</v>
      </c>
      <c r="K35" s="10">
        <f t="shared" si="3"/>
        <v>0</v>
      </c>
      <c r="L35" s="10">
        <f t="shared" si="3"/>
        <v>0</v>
      </c>
      <c r="M35" s="10">
        <f t="shared" si="3"/>
        <v>3.4460000000000002</v>
      </c>
    </row>
    <row r="36" spans="1:13" ht="17.45" customHeight="1" x14ac:dyDescent="0.25">
      <c r="A36" s="32" t="s">
        <v>24</v>
      </c>
      <c r="B36" s="33"/>
      <c r="C36" s="33"/>
      <c r="D36" s="33"/>
      <c r="E36" s="33"/>
      <c r="F36" s="34"/>
      <c r="G36" s="10">
        <f t="shared" si="3"/>
        <v>0.27600000000000002</v>
      </c>
      <c r="H36" s="10">
        <f t="shared" si="3"/>
        <v>0</v>
      </c>
      <c r="I36" s="10">
        <f t="shared" si="3"/>
        <v>0</v>
      </c>
      <c r="J36" s="10">
        <f t="shared" si="3"/>
        <v>0</v>
      </c>
      <c r="K36" s="10">
        <f t="shared" si="3"/>
        <v>0</v>
      </c>
      <c r="L36" s="10">
        <f t="shared" si="3"/>
        <v>0</v>
      </c>
      <c r="M36" s="10">
        <f t="shared" si="3"/>
        <v>0.27600000000000002</v>
      </c>
    </row>
    <row r="37" spans="1:13" ht="17.45" customHeight="1" x14ac:dyDescent="0.25">
      <c r="A37" s="32" t="s">
        <v>25</v>
      </c>
      <c r="B37" s="33"/>
      <c r="C37" s="33"/>
      <c r="D37" s="33"/>
      <c r="E37" s="33"/>
      <c r="F37" s="34"/>
      <c r="G37" s="10">
        <f t="shared" si="3"/>
        <v>8.0000000000000002E-3</v>
      </c>
      <c r="H37" s="10">
        <f t="shared" si="3"/>
        <v>0</v>
      </c>
      <c r="I37" s="10">
        <f t="shared" si="3"/>
        <v>0</v>
      </c>
      <c r="J37" s="10">
        <f t="shared" si="3"/>
        <v>0</v>
      </c>
      <c r="K37" s="10">
        <f t="shared" si="3"/>
        <v>0</v>
      </c>
      <c r="L37" s="10">
        <f t="shared" si="3"/>
        <v>0</v>
      </c>
      <c r="M37" s="10">
        <f t="shared" si="3"/>
        <v>8.0000000000000002E-3</v>
      </c>
    </row>
  </sheetData>
  <mergeCells count="26">
    <mergeCell ref="A9:L9"/>
    <mergeCell ref="A10:L10"/>
    <mergeCell ref="A15:K15"/>
    <mergeCell ref="A12:K12"/>
    <mergeCell ref="A13:A14"/>
    <mergeCell ref="B13:B14"/>
    <mergeCell ref="D13:E13"/>
    <mergeCell ref="F13:K13"/>
    <mergeCell ref="A18:K18"/>
    <mergeCell ref="A23:K23"/>
    <mergeCell ref="A26:M26"/>
    <mergeCell ref="A27:A28"/>
    <mergeCell ref="B27:B28"/>
    <mergeCell ref="D27:D28"/>
    <mergeCell ref="E27:E28"/>
    <mergeCell ref="F27:F28"/>
    <mergeCell ref="G27:M27"/>
    <mergeCell ref="A34:F34"/>
    <mergeCell ref="A35:F35"/>
    <mergeCell ref="A36:F36"/>
    <mergeCell ref="A37:F37"/>
    <mergeCell ref="A29:F29"/>
    <mergeCell ref="A30:A33"/>
    <mergeCell ref="B30:B33"/>
    <mergeCell ref="D30:D33"/>
    <mergeCell ref="E30:E33"/>
  </mergeCells>
  <pageMargins left="0.25" right="0.25" top="0.46" bottom="0.26" header="0.16" footer="0.16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tarabaeva_nv</cp:lastModifiedBy>
  <cp:lastPrinted>2019-11-19T02:14:36Z</cp:lastPrinted>
  <dcterms:created xsi:type="dcterms:W3CDTF">2018-11-23T05:25:27Z</dcterms:created>
  <dcterms:modified xsi:type="dcterms:W3CDTF">2019-11-27T00:45:04Z</dcterms:modified>
</cp:coreProperties>
</file>