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2" windowHeight="11496" activeTab="0"/>
  </bookViews>
  <sheets>
    <sheet name="Лист1 (3)" sheetId="1" r:id="rId1"/>
  </sheets>
  <definedNames>
    <definedName name="_xlnm.Print_Area" localSheetId="0">'Лист1 (3)'!$A$1:$R$40</definedName>
  </definedNames>
  <calcPr fullCalcOnLoad="1"/>
</workbook>
</file>

<file path=xl/sharedStrings.xml><?xml version="1.0" encoding="utf-8"?>
<sst xmlns="http://schemas.openxmlformats.org/spreadsheetml/2006/main" count="192" uniqueCount="54">
  <si>
    <t>Содержание муниципальной услуги</t>
  </si>
  <si>
    <t>Муниципальное задание</t>
  </si>
  <si>
    <t>Ед. изм.</t>
  </si>
  <si>
    <t>Муниципальные бюджетные общеобразовательные учреждения</t>
  </si>
  <si>
    <t>Реализация основных общеобразовательных программ начального общего образования (очная)</t>
  </si>
  <si>
    <t>чел.</t>
  </si>
  <si>
    <t>Реализация основных общеобразовательных программ основного общего образования (очная)</t>
  </si>
  <si>
    <t>Реализация основных общеобразовательных программ среднего общего образования (очная)</t>
  </si>
  <si>
    <t>Организация отдыха детей и молодёжи</t>
  </si>
  <si>
    <t>Муниципальные бюджетные дошкольные образовательные учреждения</t>
  </si>
  <si>
    <t>Реализация основных общеобразовательных программ дошкольного образования</t>
  </si>
  <si>
    <t>Присмотр и уход</t>
  </si>
  <si>
    <t>Муниципальные бюджетные учреждения дополнительного образования</t>
  </si>
  <si>
    <t>Реализация дополнительных общеобразовательных общеразвивающих программ</t>
  </si>
  <si>
    <t>Муниципальные учреждения спорта</t>
  </si>
  <si>
    <t>Организация проведения официальных физкультурных (физкультурно-оздоровительных) мероприятий</t>
  </si>
  <si>
    <t>штук</t>
  </si>
  <si>
    <t>Организация проведения официальных спортивных мероприятий</t>
  </si>
  <si>
    <t>Муниципальные учреждения культуры</t>
  </si>
  <si>
    <t>Все виды предоставления музейных предметов и музейных коллекций</t>
  </si>
  <si>
    <t>Все виды библиотечного обслуживания</t>
  </si>
  <si>
    <t>кол-во посещений</t>
  </si>
  <si>
    <t>Организация и проведение культурно-массовых мероприятий</t>
  </si>
  <si>
    <t>кол-во учреждений</t>
  </si>
  <si>
    <t>Обеспечение доступа к объектам спорта</t>
  </si>
  <si>
    <t>чел.-часы</t>
  </si>
  <si>
    <t>Реализация дополнительных общеобразовательных проедпрофессиональных программ в области искусства</t>
  </si>
  <si>
    <t>Объем субсидии на выполнение муниципального задания 2022 год (тыс. руб.)</t>
  </si>
  <si>
    <t>Объем субсидии на выполнение муниципального задания 2023 год (тыс. руб.)</t>
  </si>
  <si>
    <t>Объем субсидии на выполнение муниципального задания 2024 год (тыс. руб.)</t>
  </si>
  <si>
    <t>План 2022</t>
  </si>
  <si>
    <t>План 2023</t>
  </si>
  <si>
    <t>План 2024</t>
  </si>
  <si>
    <t xml:space="preserve"> Реализация дополнительных общеразвивающих программ (очная)</t>
  </si>
  <si>
    <t>час. в год</t>
  </si>
  <si>
    <t>План 2025</t>
  </si>
  <si>
    <t>Объем субсидии на выполнение муниципального задания 2025 год (тыс. руб.)</t>
  </si>
  <si>
    <t>Реализация программ спортивной подготовки</t>
  </si>
  <si>
    <t>План 2026</t>
  </si>
  <si>
    <t>Объем субсидии на выполнение муниципального задания 2026 год (тыс. руб.)</t>
  </si>
  <si>
    <t>% объема субсидии в сравнении 2024 г с 2022г</t>
  </si>
  <si>
    <t>% объема субсидии в сравнении 2024 г с 2023г</t>
  </si>
  <si>
    <t>Реализация дополнительных общеобразовательных общеразвивающих программ (сертифицированные программы)</t>
  </si>
  <si>
    <t>чел/час</t>
  </si>
  <si>
    <t xml:space="preserve">Сведения о планируемых объемах оказания муниципальных услуг (выполнения работ)   бюджетными и автономными учреждениями городского округа Спасск-Дальний  на 2024 год и плановый период 2025-2026 гг., а также о планируемых объёмах субсидий на их финансовое обеспечение  </t>
  </si>
  <si>
    <t>Бесперебойное тепло-, водо-, энергообеспечение. Содержание объектов недвижимого имущества в надлежащем санитарном состоянии. Безаварийная работа инженерных систем и оборудования теплоснабжения.</t>
  </si>
  <si>
    <t>ЖКХ</t>
  </si>
  <si>
    <t>Дорожное хозяйство</t>
  </si>
  <si>
    <t>Содержание автомобильных дорог</t>
  </si>
  <si>
    <t xml:space="preserve">Благоустройство                                                 </t>
  </si>
  <si>
    <t xml:space="preserve"> Содержание жилищного фонда                                      </t>
  </si>
  <si>
    <t>Озеленение</t>
  </si>
  <si>
    <t>протяженность</t>
  </si>
  <si>
    <t>кв.м.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</si>
</sst>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\ &quot;₽&quot;"/>
    <numFmt numFmtId="176" formatCode="#,##0.0"/>
    <numFmt numFmtId="177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Border="1" applyAlignment="1">
      <alignment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right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right" vertical="center"/>
    </xf>
    <xf numFmtId="0" fontId="36" fillId="33" borderId="12" xfId="0" applyFont="1" applyFill="1" applyBorder="1" applyAlignment="1">
      <alignment horizontal="right" vertical="center"/>
    </xf>
    <xf numFmtId="4" fontId="36" fillId="33" borderId="16" xfId="0" applyNumberFormat="1" applyFont="1" applyFill="1" applyBorder="1" applyAlignment="1">
      <alignment horizontal="center" vertical="center"/>
    </xf>
    <xf numFmtId="174" fontId="36" fillId="33" borderId="12" xfId="0" applyNumberFormat="1" applyFont="1" applyFill="1" applyBorder="1" applyAlignment="1">
      <alignment horizontal="right" vertical="center"/>
    </xf>
    <xf numFmtId="176" fontId="36" fillId="33" borderId="13" xfId="0" applyNumberFormat="1" applyFont="1" applyFill="1" applyBorder="1" applyAlignment="1">
      <alignment horizontal="center" vertical="center"/>
    </xf>
    <xf numFmtId="176" fontId="36" fillId="33" borderId="16" xfId="0" applyNumberFormat="1" applyFont="1" applyFill="1" applyBorder="1" applyAlignment="1">
      <alignment horizontal="center" vertical="center"/>
    </xf>
    <xf numFmtId="176" fontId="36" fillId="33" borderId="15" xfId="0" applyNumberFormat="1" applyFont="1" applyFill="1" applyBorder="1" applyAlignment="1">
      <alignment horizontal="center" vertical="center"/>
    </xf>
    <xf numFmtId="174" fontId="36" fillId="33" borderId="12" xfId="0" applyNumberFormat="1" applyFont="1" applyFill="1" applyBorder="1" applyAlignment="1">
      <alignment horizontal="center" vertical="center"/>
    </xf>
    <xf numFmtId="176" fontId="36" fillId="33" borderId="16" xfId="0" applyNumberFormat="1" applyFont="1" applyFill="1" applyBorder="1" applyAlignment="1">
      <alignment vertical="center"/>
    </xf>
    <xf numFmtId="176" fontId="36" fillId="33" borderId="16" xfId="0" applyNumberFormat="1" applyFont="1" applyFill="1" applyBorder="1" applyAlignment="1">
      <alignment horizontal="center" vertical="center" wrapText="1"/>
    </xf>
    <xf numFmtId="176" fontId="36" fillId="33" borderId="17" xfId="0" applyNumberFormat="1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4" fontId="36" fillId="33" borderId="18" xfId="0" applyNumberFormat="1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vertical="center" wrapText="1"/>
    </xf>
    <xf numFmtId="0" fontId="36" fillId="33" borderId="20" xfId="0" applyFont="1" applyFill="1" applyBorder="1" applyAlignment="1">
      <alignment horizontal="right" vertical="center"/>
    </xf>
    <xf numFmtId="176" fontId="36" fillId="33" borderId="20" xfId="0" applyNumberFormat="1" applyFont="1" applyFill="1" applyBorder="1" applyAlignment="1">
      <alignment horizontal="center" vertical="center"/>
    </xf>
    <xf numFmtId="4" fontId="36" fillId="33" borderId="20" xfId="0" applyNumberFormat="1" applyFont="1" applyFill="1" applyBorder="1" applyAlignment="1">
      <alignment horizontal="center" vertical="center"/>
    </xf>
    <xf numFmtId="4" fontId="36" fillId="33" borderId="21" xfId="0" applyNumberFormat="1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3" xfId="0" applyFont="1" applyFill="1" applyBorder="1" applyAlignment="1">
      <alignment/>
    </xf>
    <xf numFmtId="0" fontId="36" fillId="0" borderId="23" xfId="0" applyFont="1" applyBorder="1" applyAlignment="1">
      <alignment/>
    </xf>
    <xf numFmtId="4" fontId="36" fillId="0" borderId="23" xfId="0" applyNumberFormat="1" applyFont="1" applyBorder="1" applyAlignment="1">
      <alignment horizontal="center" vertical="center"/>
    </xf>
    <xf numFmtId="4" fontId="36" fillId="0" borderId="24" xfId="0" applyNumberFormat="1" applyFont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 wrapText="1"/>
    </xf>
    <xf numFmtId="176" fontId="36" fillId="33" borderId="17" xfId="0" applyNumberFormat="1" applyFont="1" applyFill="1" applyBorder="1" applyAlignment="1">
      <alignment vertical="center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vertical="center" wrapText="1"/>
    </xf>
    <xf numFmtId="0" fontId="36" fillId="33" borderId="26" xfId="0" applyFont="1" applyFill="1" applyBorder="1" applyAlignment="1">
      <alignment horizontal="right" vertical="center"/>
    </xf>
    <xf numFmtId="176" fontId="36" fillId="33" borderId="27" xfId="0" applyNumberFormat="1" applyFont="1" applyFill="1" applyBorder="1" applyAlignment="1">
      <alignment horizontal="center" vertical="center"/>
    </xf>
    <xf numFmtId="176" fontId="36" fillId="33" borderId="28" xfId="0" applyNumberFormat="1" applyFont="1" applyFill="1" applyBorder="1" applyAlignment="1">
      <alignment horizontal="center" vertical="center"/>
    </xf>
    <xf numFmtId="176" fontId="36" fillId="33" borderId="29" xfId="0" applyNumberFormat="1" applyFont="1" applyFill="1" applyBorder="1" applyAlignment="1">
      <alignment horizontal="center" vertical="center"/>
    </xf>
    <xf numFmtId="4" fontId="36" fillId="33" borderId="28" xfId="0" applyNumberFormat="1" applyFont="1" applyFill="1" applyBorder="1" applyAlignment="1">
      <alignment horizontal="center" vertical="center"/>
    </xf>
    <xf numFmtId="4" fontId="36" fillId="33" borderId="30" xfId="0" applyNumberFormat="1" applyFont="1" applyFill="1" applyBorder="1" applyAlignment="1">
      <alignment horizontal="center" vertical="center"/>
    </xf>
    <xf numFmtId="4" fontId="36" fillId="33" borderId="31" xfId="0" applyNumberFormat="1" applyFont="1" applyFill="1" applyBorder="1" applyAlignment="1">
      <alignment horizontal="center" vertical="center"/>
    </xf>
    <xf numFmtId="4" fontId="36" fillId="33" borderId="32" xfId="0" applyNumberFormat="1" applyFont="1" applyFill="1" applyBorder="1" applyAlignment="1">
      <alignment horizontal="center" vertical="center"/>
    </xf>
    <xf numFmtId="4" fontId="36" fillId="33" borderId="33" xfId="0" applyNumberFormat="1" applyFont="1" applyFill="1" applyBorder="1" applyAlignment="1">
      <alignment horizontal="center" vertical="center"/>
    </xf>
    <xf numFmtId="4" fontId="36" fillId="33" borderId="17" xfId="0" applyNumberFormat="1" applyFont="1" applyFill="1" applyBorder="1" applyAlignment="1">
      <alignment horizontal="center" vertical="center"/>
    </xf>
    <xf numFmtId="4" fontId="36" fillId="33" borderId="34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0" borderId="35" xfId="0" applyFont="1" applyBorder="1" applyAlignment="1">
      <alignment/>
    </xf>
    <xf numFmtId="4" fontId="36" fillId="0" borderId="18" xfId="0" applyNumberFormat="1" applyFont="1" applyBorder="1" applyAlignment="1">
      <alignment horizontal="center" vertical="center"/>
    </xf>
    <xf numFmtId="0" fontId="36" fillId="33" borderId="36" xfId="0" applyFont="1" applyFill="1" applyBorder="1" applyAlignment="1">
      <alignment horizontal="center" vertical="center" wrapText="1"/>
    </xf>
    <xf numFmtId="0" fontId="36" fillId="33" borderId="36" xfId="0" applyFont="1" applyFill="1" applyBorder="1" applyAlignment="1">
      <alignment horizontal="center" vertical="center"/>
    </xf>
    <xf numFmtId="174" fontId="36" fillId="33" borderId="36" xfId="0" applyNumberFormat="1" applyFont="1" applyFill="1" applyBorder="1" applyAlignment="1">
      <alignment horizontal="right" vertical="center"/>
    </xf>
    <xf numFmtId="176" fontId="36" fillId="33" borderId="37" xfId="0" applyNumberFormat="1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horizontal="center" vertical="center"/>
    </xf>
    <xf numFmtId="174" fontId="36" fillId="33" borderId="37" xfId="0" applyNumberFormat="1" applyFont="1" applyFill="1" applyBorder="1" applyAlignment="1">
      <alignment horizontal="right" vertical="center"/>
    </xf>
    <xf numFmtId="0" fontId="36" fillId="33" borderId="20" xfId="0" applyFont="1" applyFill="1" applyBorder="1" applyAlignment="1">
      <alignment horizontal="center" vertical="center" wrapText="1"/>
    </xf>
    <xf numFmtId="176" fontId="36" fillId="33" borderId="39" xfId="0" applyNumberFormat="1" applyFont="1" applyFill="1" applyBorder="1" applyAlignment="1">
      <alignment horizontal="center" vertical="center"/>
    </xf>
    <xf numFmtId="176" fontId="36" fillId="33" borderId="40" xfId="0" applyNumberFormat="1" applyFont="1" applyFill="1" applyBorder="1" applyAlignment="1">
      <alignment horizontal="center" vertical="center"/>
    </xf>
    <xf numFmtId="0" fontId="36" fillId="33" borderId="41" xfId="0" applyFont="1" applyFill="1" applyBorder="1" applyAlignment="1">
      <alignment horizontal="center" vertical="center"/>
    </xf>
    <xf numFmtId="0" fontId="36" fillId="33" borderId="41" xfId="0" applyFont="1" applyFill="1" applyBorder="1" applyAlignment="1">
      <alignment horizontal="right" vertical="center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/>
    </xf>
    <xf numFmtId="0" fontId="36" fillId="33" borderId="35" xfId="0" applyFont="1" applyFill="1" applyBorder="1" applyAlignment="1">
      <alignment/>
    </xf>
    <xf numFmtId="4" fontId="36" fillId="33" borderId="18" xfId="0" applyNumberFormat="1" applyFont="1" applyFill="1" applyBorder="1" applyAlignment="1">
      <alignment/>
    </xf>
    <xf numFmtId="0" fontId="36" fillId="33" borderId="36" xfId="0" applyFont="1" applyFill="1" applyBorder="1" applyAlignment="1">
      <alignment horizontal="right" vertical="center"/>
    </xf>
    <xf numFmtId="0" fontId="36" fillId="33" borderId="41" xfId="0" applyFont="1" applyFill="1" applyBorder="1" applyAlignment="1">
      <alignment horizontal="center" vertical="center" wrapText="1"/>
    </xf>
    <xf numFmtId="0" fontId="36" fillId="33" borderId="37" xfId="0" applyFont="1" applyFill="1" applyBorder="1" applyAlignment="1">
      <alignment horizontal="right" vertical="center"/>
    </xf>
    <xf numFmtId="0" fontId="36" fillId="33" borderId="42" xfId="0" applyFont="1" applyFill="1" applyBorder="1" applyAlignment="1">
      <alignment horizontal="center" vertical="center"/>
    </xf>
    <xf numFmtId="0" fontId="36" fillId="33" borderId="43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right" vertical="center"/>
    </xf>
    <xf numFmtId="0" fontId="36" fillId="0" borderId="10" xfId="0" applyFont="1" applyBorder="1" applyAlignment="1">
      <alignment vertical="center"/>
    </xf>
    <xf numFmtId="0" fontId="36" fillId="0" borderId="45" xfId="0" applyFont="1" applyBorder="1" applyAlignment="1">
      <alignment horizontal="center" vertical="center"/>
    </xf>
    <xf numFmtId="0" fontId="36" fillId="0" borderId="45" xfId="0" applyFont="1" applyBorder="1" applyAlignment="1">
      <alignment horizontal="right" vertical="center"/>
    </xf>
    <xf numFmtId="0" fontId="36" fillId="0" borderId="41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 wrapText="1"/>
    </xf>
    <xf numFmtId="176" fontId="36" fillId="33" borderId="16" xfId="0" applyNumberFormat="1" applyFont="1" applyFill="1" applyBorder="1" applyAlignment="1">
      <alignment horizontal="right" vertical="center"/>
    </xf>
    <xf numFmtId="176" fontId="36" fillId="33" borderId="17" xfId="0" applyNumberFormat="1" applyFont="1" applyFill="1" applyBorder="1" applyAlignment="1">
      <alignment horizontal="right" vertical="center"/>
    </xf>
    <xf numFmtId="4" fontId="36" fillId="33" borderId="46" xfId="0" applyNumberFormat="1" applyFont="1" applyFill="1" applyBorder="1" applyAlignment="1">
      <alignment horizontal="center" vertical="center"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4" fontId="36" fillId="33" borderId="32" xfId="0" applyNumberFormat="1" applyFont="1" applyFill="1" applyBorder="1" applyAlignment="1">
      <alignment horizontal="center" vertical="center"/>
    </xf>
    <xf numFmtId="0" fontId="0" fillId="33" borderId="49" xfId="0" applyFill="1" applyBorder="1" applyAlignment="1">
      <alignment/>
    </xf>
    <xf numFmtId="0" fontId="0" fillId="33" borderId="24" xfId="0" applyFill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" fontId="36" fillId="33" borderId="24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6" fillId="33" borderId="49" xfId="0" applyNumberFormat="1" applyFont="1" applyFill="1" applyBorder="1" applyAlignment="1">
      <alignment horizontal="center" vertical="center"/>
    </xf>
    <xf numFmtId="4" fontId="36" fillId="33" borderId="50" xfId="0" applyNumberFormat="1" applyFont="1" applyFill="1" applyBorder="1" applyAlignment="1">
      <alignment horizontal="center" vertical="center"/>
    </xf>
    <xf numFmtId="4" fontId="36" fillId="33" borderId="31" xfId="0" applyNumberFormat="1" applyFont="1" applyFill="1" applyBorder="1" applyAlignment="1">
      <alignment horizontal="center" vertical="center"/>
    </xf>
    <xf numFmtId="4" fontId="36" fillId="33" borderId="23" xfId="0" applyNumberFormat="1" applyFont="1" applyFill="1" applyBorder="1" applyAlignment="1">
      <alignment horizontal="center" vertical="center"/>
    </xf>
    <xf numFmtId="4" fontId="36" fillId="33" borderId="18" xfId="0" applyNumberFormat="1" applyFont="1" applyFill="1" applyBorder="1" applyAlignment="1">
      <alignment horizontal="center" vertical="center"/>
    </xf>
    <xf numFmtId="4" fontId="36" fillId="33" borderId="51" xfId="0" applyNumberFormat="1" applyFont="1" applyFill="1" applyBorder="1" applyAlignment="1">
      <alignment horizontal="center" vertical="center"/>
    </xf>
    <xf numFmtId="176" fontId="36" fillId="33" borderId="52" xfId="0" applyNumberFormat="1" applyFont="1" applyFill="1" applyBorder="1" applyAlignment="1">
      <alignment horizontal="center" vertical="center"/>
    </xf>
    <xf numFmtId="176" fontId="36" fillId="33" borderId="53" xfId="0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76" fontId="36" fillId="33" borderId="54" xfId="0" applyNumberFormat="1" applyFont="1" applyFill="1" applyBorder="1" applyAlignment="1">
      <alignment horizontal="center" vertical="center"/>
    </xf>
    <xf numFmtId="176" fontId="36" fillId="33" borderId="55" xfId="0" applyNumberFormat="1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176" fontId="36" fillId="33" borderId="56" xfId="0" applyNumberFormat="1" applyFont="1" applyFill="1" applyBorder="1" applyAlignment="1">
      <alignment horizontal="center" vertical="center"/>
    </xf>
    <xf numFmtId="176" fontId="36" fillId="33" borderId="10" xfId="0" applyNumberFormat="1" applyFont="1" applyFill="1" applyBorder="1" applyAlignment="1">
      <alignment horizontal="center" vertical="center"/>
    </xf>
    <xf numFmtId="0" fontId="36" fillId="0" borderId="37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176" fontId="36" fillId="33" borderId="45" xfId="0" applyNumberFormat="1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45" xfId="0" applyFill="1" applyBorder="1" applyAlignment="1">
      <alignment/>
    </xf>
    <xf numFmtId="0" fontId="0" fillId="33" borderId="55" xfId="0" applyFill="1" applyBorder="1" applyAlignment="1">
      <alignment/>
    </xf>
    <xf numFmtId="0" fontId="36" fillId="0" borderId="59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176" fontId="36" fillId="33" borderId="60" xfId="0" applyNumberFormat="1" applyFont="1" applyFill="1" applyBorder="1" applyAlignment="1">
      <alignment horizontal="center" vertical="center"/>
    </xf>
    <xf numFmtId="0" fontId="36" fillId="33" borderId="60" xfId="0" applyFont="1" applyFill="1" applyBorder="1" applyAlignment="1">
      <alignment horizontal="center" vertical="center" wrapText="1"/>
    </xf>
    <xf numFmtId="0" fontId="36" fillId="33" borderId="5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1"/>
  <sheetViews>
    <sheetView tabSelected="1" workbookViewId="0" topLeftCell="A1">
      <selection activeCell="M32" sqref="M32:M33"/>
    </sheetView>
  </sheetViews>
  <sheetFormatPr defaultColWidth="9.140625" defaultRowHeight="15"/>
  <cols>
    <col min="1" max="1" width="32.57421875" style="1" customWidth="1"/>
    <col min="2" max="2" width="9.8515625" style="1" customWidth="1"/>
    <col min="3" max="3" width="11.7109375" style="1" customWidth="1"/>
    <col min="4" max="4" width="18.28125" style="1" customWidth="1"/>
    <col min="5" max="5" width="10.00390625" style="1" customWidth="1"/>
    <col min="6" max="6" width="10.421875" style="1" customWidth="1"/>
    <col min="7" max="7" width="17.7109375" style="1" customWidth="1"/>
    <col min="8" max="8" width="9.7109375" style="1" customWidth="1"/>
    <col min="9" max="9" width="11.421875" style="1" customWidth="1"/>
    <col min="10" max="10" width="17.140625" style="1" customWidth="1"/>
    <col min="11" max="11" width="9.421875" style="1" customWidth="1"/>
    <col min="12" max="12" width="10.7109375" style="1" customWidth="1"/>
    <col min="13" max="13" width="17.7109375" style="1" customWidth="1"/>
    <col min="14" max="14" width="9.00390625" style="1" customWidth="1"/>
    <col min="15" max="15" width="9.8515625" style="1" customWidth="1"/>
    <col min="16" max="16" width="17.7109375" style="1" customWidth="1"/>
    <col min="17" max="17" width="15.8515625" style="1" customWidth="1"/>
    <col min="18" max="18" width="17.421875" style="1" customWidth="1"/>
    <col min="19" max="16384" width="9.140625" style="1" customWidth="1"/>
  </cols>
  <sheetData>
    <row r="3" spans="1:16" ht="57.75" customHeight="1">
      <c r="A3" s="115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7:18" ht="15.75" thickBot="1">
      <c r="Q4" s="5"/>
      <c r="R4" s="5"/>
    </row>
    <row r="5" spans="1:18" ht="68.25" customHeight="1">
      <c r="A5" s="112" t="s">
        <v>0</v>
      </c>
      <c r="B5" s="110" t="s">
        <v>1</v>
      </c>
      <c r="C5" s="111"/>
      <c r="D5" s="110" t="s">
        <v>27</v>
      </c>
      <c r="E5" s="110" t="s">
        <v>1</v>
      </c>
      <c r="F5" s="111"/>
      <c r="G5" s="125" t="s">
        <v>28</v>
      </c>
      <c r="H5" s="110" t="s">
        <v>1</v>
      </c>
      <c r="I5" s="111"/>
      <c r="J5" s="125" t="s">
        <v>29</v>
      </c>
      <c r="K5" s="110" t="s">
        <v>1</v>
      </c>
      <c r="L5" s="111"/>
      <c r="M5" s="125" t="s">
        <v>36</v>
      </c>
      <c r="N5" s="110" t="s">
        <v>1</v>
      </c>
      <c r="O5" s="111"/>
      <c r="P5" s="117" t="s">
        <v>39</v>
      </c>
      <c r="Q5" s="92" t="s">
        <v>40</v>
      </c>
      <c r="R5" s="89" t="s">
        <v>41</v>
      </c>
    </row>
    <row r="6" spans="1:18" ht="49.5" customHeight="1" thickBot="1">
      <c r="A6" s="113"/>
      <c r="B6" s="79" t="s">
        <v>2</v>
      </c>
      <c r="C6" s="80" t="s">
        <v>30</v>
      </c>
      <c r="D6" s="114"/>
      <c r="E6" s="79" t="s">
        <v>2</v>
      </c>
      <c r="F6" s="80" t="s">
        <v>31</v>
      </c>
      <c r="G6" s="126"/>
      <c r="H6" s="79" t="s">
        <v>2</v>
      </c>
      <c r="I6" s="80" t="s">
        <v>32</v>
      </c>
      <c r="J6" s="126"/>
      <c r="K6" s="79" t="s">
        <v>2</v>
      </c>
      <c r="L6" s="80" t="s">
        <v>35</v>
      </c>
      <c r="M6" s="126"/>
      <c r="N6" s="79" t="s">
        <v>2</v>
      </c>
      <c r="O6" s="80" t="s">
        <v>38</v>
      </c>
      <c r="P6" s="118"/>
      <c r="Q6" s="93"/>
      <c r="R6" s="90"/>
    </row>
    <row r="7" spans="1:18" ht="15.75" thickBot="1">
      <c r="A7" s="76" t="s">
        <v>3</v>
      </c>
      <c r="B7" s="77"/>
      <c r="C7" s="78"/>
      <c r="D7" s="3"/>
      <c r="E7" s="4"/>
      <c r="F7" s="4"/>
      <c r="G7" s="51"/>
      <c r="H7" s="51"/>
      <c r="I7" s="51"/>
      <c r="J7" s="52"/>
      <c r="K7" s="52"/>
      <c r="L7" s="52"/>
      <c r="M7" s="52"/>
      <c r="N7" s="52"/>
      <c r="O7" s="52"/>
      <c r="P7" s="53"/>
      <c r="Q7" s="52"/>
      <c r="R7" s="52"/>
    </row>
    <row r="8" spans="1:18" ht="72" customHeight="1">
      <c r="A8" s="55" t="s">
        <v>4</v>
      </c>
      <c r="B8" s="56" t="s">
        <v>5</v>
      </c>
      <c r="C8" s="72">
        <v>2057</v>
      </c>
      <c r="D8" s="104">
        <v>375591</v>
      </c>
      <c r="E8" s="73" t="s">
        <v>5</v>
      </c>
      <c r="F8" s="72">
        <v>2057</v>
      </c>
      <c r="G8" s="104">
        <v>569126.3</v>
      </c>
      <c r="H8" s="73" t="s">
        <v>5</v>
      </c>
      <c r="I8" s="72">
        <v>2057</v>
      </c>
      <c r="J8" s="104">
        <v>561124.7</v>
      </c>
      <c r="K8" s="73" t="s">
        <v>5</v>
      </c>
      <c r="L8" s="72">
        <v>2057</v>
      </c>
      <c r="M8" s="104">
        <v>548697.1</v>
      </c>
      <c r="N8" s="73" t="s">
        <v>5</v>
      </c>
      <c r="O8" s="72">
        <v>2057</v>
      </c>
      <c r="P8" s="104">
        <v>572314.7</v>
      </c>
      <c r="Q8" s="83">
        <f>J8/D8*100</f>
        <v>149.39780239675605</v>
      </c>
      <c r="R8" s="86">
        <f>J8/G8*100</f>
        <v>98.59405548469644</v>
      </c>
    </row>
    <row r="9" spans="1:18" ht="68.25" customHeight="1">
      <c r="A9" s="6" t="s">
        <v>6</v>
      </c>
      <c r="B9" s="7" t="s">
        <v>5</v>
      </c>
      <c r="C9" s="8">
        <v>2480</v>
      </c>
      <c r="D9" s="116"/>
      <c r="E9" s="9" t="s">
        <v>5</v>
      </c>
      <c r="F9" s="8">
        <v>2480</v>
      </c>
      <c r="G9" s="116"/>
      <c r="H9" s="9" t="s">
        <v>5</v>
      </c>
      <c r="I9" s="8">
        <v>2480</v>
      </c>
      <c r="J9" s="121"/>
      <c r="K9" s="9" t="s">
        <v>5</v>
      </c>
      <c r="L9" s="8">
        <v>2480</v>
      </c>
      <c r="M9" s="121"/>
      <c r="N9" s="9" t="s">
        <v>5</v>
      </c>
      <c r="O9" s="8">
        <v>2480</v>
      </c>
      <c r="P9" s="121"/>
      <c r="Q9" s="84"/>
      <c r="R9" s="87"/>
    </row>
    <row r="10" spans="1:18" ht="69.75" customHeight="1">
      <c r="A10" s="6" t="s">
        <v>7</v>
      </c>
      <c r="B10" s="7" t="s">
        <v>5</v>
      </c>
      <c r="C10" s="8">
        <v>469</v>
      </c>
      <c r="D10" s="116"/>
      <c r="E10" s="9" t="s">
        <v>5</v>
      </c>
      <c r="F10" s="8">
        <v>485</v>
      </c>
      <c r="G10" s="116"/>
      <c r="H10" s="9" t="s">
        <v>5</v>
      </c>
      <c r="I10" s="8">
        <v>485</v>
      </c>
      <c r="J10" s="121"/>
      <c r="K10" s="9" t="s">
        <v>5</v>
      </c>
      <c r="L10" s="8">
        <v>485</v>
      </c>
      <c r="M10" s="121"/>
      <c r="N10" s="9" t="s">
        <v>5</v>
      </c>
      <c r="O10" s="8">
        <v>485</v>
      </c>
      <c r="P10" s="121"/>
      <c r="Q10" s="84"/>
      <c r="R10" s="87"/>
    </row>
    <row r="11" spans="1:18" ht="53.25" customHeight="1">
      <c r="A11" s="6" t="s">
        <v>33</v>
      </c>
      <c r="B11" s="7" t="s">
        <v>5</v>
      </c>
      <c r="C11" s="8">
        <v>2638</v>
      </c>
      <c r="D11" s="116"/>
      <c r="E11" s="9" t="s">
        <v>5</v>
      </c>
      <c r="F11" s="8">
        <v>2784</v>
      </c>
      <c r="G11" s="116"/>
      <c r="H11" s="9" t="s">
        <v>5</v>
      </c>
      <c r="I11" s="8">
        <v>2784</v>
      </c>
      <c r="J11" s="121"/>
      <c r="K11" s="9" t="s">
        <v>5</v>
      </c>
      <c r="L11" s="8">
        <v>2784</v>
      </c>
      <c r="M11" s="121"/>
      <c r="N11" s="9" t="s">
        <v>5</v>
      </c>
      <c r="O11" s="8">
        <v>2784</v>
      </c>
      <c r="P11" s="121"/>
      <c r="Q11" s="84"/>
      <c r="R11" s="87"/>
    </row>
    <row r="12" spans="1:18" ht="30.75">
      <c r="A12" s="6" t="s">
        <v>8</v>
      </c>
      <c r="B12" s="7" t="s">
        <v>5</v>
      </c>
      <c r="C12" s="8">
        <v>1200</v>
      </c>
      <c r="D12" s="116"/>
      <c r="E12" s="9" t="s">
        <v>5</v>
      </c>
      <c r="F12" s="8">
        <v>2098</v>
      </c>
      <c r="G12" s="116"/>
      <c r="H12" s="9" t="s">
        <v>5</v>
      </c>
      <c r="I12" s="8">
        <v>2098</v>
      </c>
      <c r="J12" s="121"/>
      <c r="K12" s="9" t="s">
        <v>5</v>
      </c>
      <c r="L12" s="8">
        <v>2098</v>
      </c>
      <c r="M12" s="121"/>
      <c r="N12" s="9" t="s">
        <v>5</v>
      </c>
      <c r="O12" s="8">
        <v>2098</v>
      </c>
      <c r="P12" s="121"/>
      <c r="Q12" s="84"/>
      <c r="R12" s="87"/>
    </row>
    <row r="13" spans="1:18" ht="53.25" customHeight="1">
      <c r="A13" s="21" t="s">
        <v>10</v>
      </c>
      <c r="B13" s="7" t="s">
        <v>5</v>
      </c>
      <c r="C13" s="10"/>
      <c r="D13" s="119"/>
      <c r="E13" s="7" t="s">
        <v>5</v>
      </c>
      <c r="F13" s="10">
        <v>1411</v>
      </c>
      <c r="G13" s="119"/>
      <c r="H13" s="7" t="s">
        <v>5</v>
      </c>
      <c r="I13" s="10">
        <v>1411</v>
      </c>
      <c r="J13" s="121"/>
      <c r="K13" s="7" t="s">
        <v>5</v>
      </c>
      <c r="L13" s="10">
        <v>1411</v>
      </c>
      <c r="M13" s="121"/>
      <c r="N13" s="7" t="s">
        <v>5</v>
      </c>
      <c r="O13" s="10">
        <v>1411</v>
      </c>
      <c r="P13" s="121"/>
      <c r="Q13" s="84"/>
      <c r="R13" s="87"/>
    </row>
    <row r="14" spans="1:18" ht="24" customHeight="1" thickBot="1">
      <c r="A14" s="74" t="s">
        <v>11</v>
      </c>
      <c r="B14" s="64" t="s">
        <v>5</v>
      </c>
      <c r="C14" s="75"/>
      <c r="D14" s="120"/>
      <c r="E14" s="64" t="s">
        <v>5</v>
      </c>
      <c r="F14" s="75">
        <v>1411</v>
      </c>
      <c r="G14" s="120"/>
      <c r="H14" s="64" t="s">
        <v>5</v>
      </c>
      <c r="I14" s="75">
        <v>1411</v>
      </c>
      <c r="J14" s="122"/>
      <c r="K14" s="64" t="s">
        <v>5</v>
      </c>
      <c r="L14" s="75">
        <v>1411</v>
      </c>
      <c r="M14" s="122"/>
      <c r="N14" s="64" t="s">
        <v>5</v>
      </c>
      <c r="O14" s="75">
        <v>1411</v>
      </c>
      <c r="P14" s="122"/>
      <c r="Q14" s="85"/>
      <c r="R14" s="88"/>
    </row>
    <row r="15" spans="1:18" ht="33.75" customHeight="1" thickBot="1">
      <c r="A15" s="106" t="s">
        <v>9</v>
      </c>
      <c r="B15" s="107"/>
      <c r="C15" s="107"/>
      <c r="D15" s="107"/>
      <c r="E15" s="66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8"/>
      <c r="Q15" s="69"/>
      <c r="R15" s="69"/>
    </row>
    <row r="16" spans="1:18" ht="46.5">
      <c r="A16" s="55" t="s">
        <v>10</v>
      </c>
      <c r="B16" s="56" t="s">
        <v>5</v>
      </c>
      <c r="C16" s="70">
        <v>1667</v>
      </c>
      <c r="D16" s="104">
        <v>311761.4</v>
      </c>
      <c r="E16" s="56" t="s">
        <v>5</v>
      </c>
      <c r="F16" s="70">
        <v>746</v>
      </c>
      <c r="G16" s="104">
        <v>209884.7</v>
      </c>
      <c r="H16" s="56" t="s">
        <v>5</v>
      </c>
      <c r="I16" s="70">
        <v>746</v>
      </c>
      <c r="J16" s="104">
        <v>241944.7</v>
      </c>
      <c r="K16" s="56" t="s">
        <v>5</v>
      </c>
      <c r="L16" s="70">
        <v>746</v>
      </c>
      <c r="M16" s="104">
        <v>249008.6</v>
      </c>
      <c r="N16" s="56" t="s">
        <v>5</v>
      </c>
      <c r="O16" s="70">
        <v>746</v>
      </c>
      <c r="P16" s="108">
        <v>271223.6</v>
      </c>
      <c r="Q16" s="96">
        <f>J16/D16*100</f>
        <v>77.6057266871396</v>
      </c>
      <c r="R16" s="86">
        <f>J16/G16*100</f>
        <v>115.27505339836586</v>
      </c>
    </row>
    <row r="17" spans="1:18" ht="19.5" customHeight="1" thickBot="1">
      <c r="A17" s="71" t="s">
        <v>11</v>
      </c>
      <c r="B17" s="64" t="s">
        <v>5</v>
      </c>
      <c r="C17" s="65">
        <v>1667</v>
      </c>
      <c r="D17" s="105"/>
      <c r="E17" s="64" t="s">
        <v>5</v>
      </c>
      <c r="F17" s="65">
        <v>746</v>
      </c>
      <c r="G17" s="105"/>
      <c r="H17" s="64" t="s">
        <v>5</v>
      </c>
      <c r="I17" s="65">
        <v>746</v>
      </c>
      <c r="J17" s="105"/>
      <c r="K17" s="64" t="s">
        <v>5</v>
      </c>
      <c r="L17" s="65">
        <v>746</v>
      </c>
      <c r="M17" s="105"/>
      <c r="N17" s="64" t="s">
        <v>5</v>
      </c>
      <c r="O17" s="65">
        <v>746</v>
      </c>
      <c r="P17" s="101"/>
      <c r="Q17" s="97"/>
      <c r="R17" s="91"/>
    </row>
    <row r="18" spans="1:18" ht="30.75" customHeight="1" thickBot="1">
      <c r="A18" s="106" t="s">
        <v>12</v>
      </c>
      <c r="B18" s="107"/>
      <c r="C18" s="107"/>
      <c r="D18" s="107"/>
      <c r="E18" s="66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8"/>
      <c r="Q18" s="69"/>
      <c r="R18" s="69"/>
    </row>
    <row r="19" spans="1:18" ht="46.5">
      <c r="A19" s="55" t="s">
        <v>13</v>
      </c>
      <c r="B19" s="56" t="s">
        <v>5</v>
      </c>
      <c r="C19" s="70">
        <v>2834</v>
      </c>
      <c r="D19" s="108">
        <v>35823.1</v>
      </c>
      <c r="E19" s="56" t="s">
        <v>43</v>
      </c>
      <c r="F19" s="70">
        <v>284228</v>
      </c>
      <c r="G19" s="104">
        <v>37422.5</v>
      </c>
      <c r="H19" s="56" t="s">
        <v>43</v>
      </c>
      <c r="I19" s="70">
        <v>284228</v>
      </c>
      <c r="J19" s="104">
        <v>41366.7</v>
      </c>
      <c r="K19" s="56" t="s">
        <v>43</v>
      </c>
      <c r="L19" s="70">
        <v>284228</v>
      </c>
      <c r="M19" s="104">
        <v>38095.5</v>
      </c>
      <c r="N19" s="56" t="s">
        <v>43</v>
      </c>
      <c r="O19" s="70">
        <v>284228</v>
      </c>
      <c r="P19" s="108">
        <v>38611.9</v>
      </c>
      <c r="Q19" s="96">
        <f>J19/D19*100</f>
        <v>115.47493098028924</v>
      </c>
      <c r="R19" s="86">
        <f>J19/G19*100</f>
        <v>110.53964860712138</v>
      </c>
    </row>
    <row r="20" spans="1:18" ht="81.75" customHeight="1">
      <c r="A20" s="6" t="s">
        <v>42</v>
      </c>
      <c r="B20" s="7" t="s">
        <v>43</v>
      </c>
      <c r="C20" s="11"/>
      <c r="D20" s="109"/>
      <c r="E20" s="7" t="s">
        <v>43</v>
      </c>
      <c r="F20" s="11">
        <v>62226</v>
      </c>
      <c r="G20" s="116"/>
      <c r="H20" s="7" t="s">
        <v>43</v>
      </c>
      <c r="I20" s="11">
        <v>62226</v>
      </c>
      <c r="J20" s="116"/>
      <c r="K20" s="7" t="s">
        <v>43</v>
      </c>
      <c r="L20" s="11">
        <v>62226</v>
      </c>
      <c r="M20" s="116"/>
      <c r="N20" s="7" t="s">
        <v>43</v>
      </c>
      <c r="O20" s="11">
        <v>62226</v>
      </c>
      <c r="P20" s="109"/>
      <c r="Q20" s="98"/>
      <c r="R20" s="94"/>
    </row>
    <row r="21" spans="1:18" ht="31.5" thickBot="1">
      <c r="A21" s="71" t="s">
        <v>8</v>
      </c>
      <c r="B21" s="64" t="s">
        <v>5</v>
      </c>
      <c r="C21" s="65">
        <v>287</v>
      </c>
      <c r="D21" s="101"/>
      <c r="E21" s="64" t="s">
        <v>5</v>
      </c>
      <c r="F21" s="65">
        <v>420</v>
      </c>
      <c r="G21" s="105"/>
      <c r="H21" s="64" t="s">
        <v>5</v>
      </c>
      <c r="I21" s="65">
        <v>420</v>
      </c>
      <c r="J21" s="105"/>
      <c r="K21" s="64" t="s">
        <v>5</v>
      </c>
      <c r="L21" s="65">
        <v>420</v>
      </c>
      <c r="M21" s="105"/>
      <c r="N21" s="64" t="s">
        <v>5</v>
      </c>
      <c r="O21" s="65">
        <v>420</v>
      </c>
      <c r="P21" s="101"/>
      <c r="Q21" s="97"/>
      <c r="R21" s="91"/>
    </row>
    <row r="22" spans="1:18" ht="15.75" customHeight="1" thickBot="1">
      <c r="A22" s="106" t="s">
        <v>14</v>
      </c>
      <c r="B22" s="107"/>
      <c r="C22" s="107"/>
      <c r="D22" s="107"/>
      <c r="E22" s="66"/>
      <c r="F22" s="66"/>
      <c r="G22" s="67"/>
      <c r="H22" s="67"/>
      <c r="I22" s="67"/>
      <c r="J22" s="67"/>
      <c r="K22" s="67"/>
      <c r="L22" s="67"/>
      <c r="M22" s="67"/>
      <c r="N22" s="67"/>
      <c r="O22" s="67"/>
      <c r="P22" s="68"/>
      <c r="Q22" s="69"/>
      <c r="R22" s="22"/>
    </row>
    <row r="23" spans="1:18" ht="54" customHeight="1">
      <c r="A23" s="55" t="s">
        <v>37</v>
      </c>
      <c r="B23" s="56" t="s">
        <v>5</v>
      </c>
      <c r="C23" s="70">
        <v>1008</v>
      </c>
      <c r="D23" s="108">
        <v>82174.9</v>
      </c>
      <c r="E23" s="56" t="s">
        <v>5</v>
      </c>
      <c r="F23" s="70">
        <v>954</v>
      </c>
      <c r="G23" s="104">
        <v>82579.7</v>
      </c>
      <c r="H23" s="56" t="s">
        <v>5</v>
      </c>
      <c r="I23" s="70">
        <v>978</v>
      </c>
      <c r="J23" s="104">
        <v>85370.8</v>
      </c>
      <c r="K23" s="56" t="s">
        <v>5</v>
      </c>
      <c r="L23" s="70">
        <v>978</v>
      </c>
      <c r="M23" s="104">
        <v>78955.3</v>
      </c>
      <c r="N23" s="56" t="s">
        <v>5</v>
      </c>
      <c r="O23" s="70">
        <v>978</v>
      </c>
      <c r="P23" s="108">
        <v>81129.7</v>
      </c>
      <c r="Q23" s="96">
        <f>J23/D23*100</f>
        <v>103.88914376531034</v>
      </c>
      <c r="R23" s="86">
        <f>J23/G23*100</f>
        <v>103.37988634010537</v>
      </c>
    </row>
    <row r="24" spans="1:18" ht="30.75">
      <c r="A24" s="6" t="s">
        <v>8</v>
      </c>
      <c r="B24" s="7" t="s">
        <v>5</v>
      </c>
      <c r="C24" s="11">
        <v>477</v>
      </c>
      <c r="D24" s="109"/>
      <c r="E24" s="7" t="s">
        <v>5</v>
      </c>
      <c r="F24" s="11">
        <v>477</v>
      </c>
      <c r="G24" s="116"/>
      <c r="H24" s="7" t="s">
        <v>5</v>
      </c>
      <c r="I24" s="11">
        <v>477</v>
      </c>
      <c r="J24" s="116"/>
      <c r="K24" s="7" t="s">
        <v>5</v>
      </c>
      <c r="L24" s="11">
        <v>477</v>
      </c>
      <c r="M24" s="116"/>
      <c r="N24" s="7" t="s">
        <v>5</v>
      </c>
      <c r="O24" s="11">
        <v>477</v>
      </c>
      <c r="P24" s="109"/>
      <c r="Q24" s="98"/>
      <c r="R24" s="94"/>
    </row>
    <row r="25" spans="1:18" ht="62.25">
      <c r="A25" s="6" t="s">
        <v>15</v>
      </c>
      <c r="B25" s="7" t="s">
        <v>16</v>
      </c>
      <c r="C25" s="11">
        <v>40</v>
      </c>
      <c r="D25" s="109"/>
      <c r="E25" s="7" t="s">
        <v>16</v>
      </c>
      <c r="F25" s="11">
        <v>55</v>
      </c>
      <c r="G25" s="116"/>
      <c r="H25" s="7" t="s">
        <v>16</v>
      </c>
      <c r="I25" s="11">
        <v>55</v>
      </c>
      <c r="J25" s="116"/>
      <c r="K25" s="7" t="s">
        <v>16</v>
      </c>
      <c r="L25" s="11">
        <v>60</v>
      </c>
      <c r="M25" s="116"/>
      <c r="N25" s="7" t="s">
        <v>16</v>
      </c>
      <c r="O25" s="11">
        <v>60</v>
      </c>
      <c r="P25" s="109"/>
      <c r="Q25" s="98"/>
      <c r="R25" s="94"/>
    </row>
    <row r="26" spans="1:18" ht="46.5">
      <c r="A26" s="6" t="s">
        <v>17</v>
      </c>
      <c r="B26" s="7" t="s">
        <v>16</v>
      </c>
      <c r="C26" s="11">
        <v>70</v>
      </c>
      <c r="D26" s="109"/>
      <c r="E26" s="7" t="s">
        <v>16</v>
      </c>
      <c r="F26" s="11">
        <v>75</v>
      </c>
      <c r="G26" s="116"/>
      <c r="H26" s="7" t="s">
        <v>16</v>
      </c>
      <c r="I26" s="11">
        <v>75</v>
      </c>
      <c r="J26" s="116"/>
      <c r="K26" s="7" t="s">
        <v>16</v>
      </c>
      <c r="L26" s="11">
        <v>80</v>
      </c>
      <c r="M26" s="116"/>
      <c r="N26" s="7" t="s">
        <v>16</v>
      </c>
      <c r="O26" s="11">
        <v>80</v>
      </c>
      <c r="P26" s="109"/>
      <c r="Q26" s="98"/>
      <c r="R26" s="94"/>
    </row>
    <row r="27" spans="1:18" ht="31.5" thickBot="1">
      <c r="A27" s="71" t="s">
        <v>24</v>
      </c>
      <c r="B27" s="64" t="s">
        <v>34</v>
      </c>
      <c r="C27" s="65">
        <v>3200</v>
      </c>
      <c r="D27" s="101"/>
      <c r="E27" s="64" t="s">
        <v>16</v>
      </c>
      <c r="F27" s="65">
        <v>3200</v>
      </c>
      <c r="G27" s="105"/>
      <c r="H27" s="64" t="s">
        <v>16</v>
      </c>
      <c r="I27" s="65">
        <v>3200</v>
      </c>
      <c r="J27" s="105"/>
      <c r="K27" s="64" t="s">
        <v>16</v>
      </c>
      <c r="L27" s="65">
        <v>3200</v>
      </c>
      <c r="M27" s="105"/>
      <c r="N27" s="64" t="s">
        <v>16</v>
      </c>
      <c r="O27" s="65">
        <v>3200</v>
      </c>
      <c r="P27" s="101"/>
      <c r="Q27" s="97"/>
      <c r="R27" s="91"/>
    </row>
    <row r="28" spans="1:18" ht="15.75" customHeight="1" thickBot="1">
      <c r="A28" s="106" t="s">
        <v>18</v>
      </c>
      <c r="B28" s="107"/>
      <c r="C28" s="107"/>
      <c r="D28" s="107"/>
      <c r="E28" s="66"/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68"/>
      <c r="Q28" s="69"/>
      <c r="R28" s="22"/>
    </row>
    <row r="29" spans="1:18" ht="62.25">
      <c r="A29" s="55" t="s">
        <v>26</v>
      </c>
      <c r="B29" s="56" t="s">
        <v>25</v>
      </c>
      <c r="C29" s="57">
        <v>123091</v>
      </c>
      <c r="D29" s="58">
        <v>21902.6</v>
      </c>
      <c r="E29" s="55" t="s">
        <v>25</v>
      </c>
      <c r="F29" s="59">
        <v>11105</v>
      </c>
      <c r="G29" s="26">
        <v>22916</v>
      </c>
      <c r="H29" s="55" t="s">
        <v>25</v>
      </c>
      <c r="I29" s="60">
        <v>11105</v>
      </c>
      <c r="J29" s="26">
        <v>20507.2</v>
      </c>
      <c r="K29" s="61" t="s">
        <v>25</v>
      </c>
      <c r="L29" s="59">
        <v>11105</v>
      </c>
      <c r="M29" s="62">
        <v>20507.2</v>
      </c>
      <c r="N29" s="24" t="s">
        <v>25</v>
      </c>
      <c r="O29" s="59">
        <v>11105</v>
      </c>
      <c r="P29" s="63">
        <v>20507.2</v>
      </c>
      <c r="Q29" s="27">
        <f>J29/D29*100</f>
        <v>93.62906686877358</v>
      </c>
      <c r="R29" s="28">
        <f>J29/G29*100</f>
        <v>89.48856694012916</v>
      </c>
    </row>
    <row r="30" spans="1:18" ht="50.25" customHeight="1">
      <c r="A30" s="6" t="s">
        <v>19</v>
      </c>
      <c r="B30" s="7" t="s">
        <v>5</v>
      </c>
      <c r="C30" s="13">
        <v>17010</v>
      </c>
      <c r="D30" s="14">
        <v>7887.5</v>
      </c>
      <c r="E30" s="7" t="s">
        <v>5</v>
      </c>
      <c r="F30" s="13">
        <v>5200</v>
      </c>
      <c r="G30" s="15">
        <v>8867.9</v>
      </c>
      <c r="H30" s="7" t="s">
        <v>5</v>
      </c>
      <c r="I30" s="17">
        <v>5300</v>
      </c>
      <c r="J30" s="15">
        <v>8497.6</v>
      </c>
      <c r="K30" s="7" t="s">
        <v>5</v>
      </c>
      <c r="L30" s="17">
        <v>5400</v>
      </c>
      <c r="M30" s="15">
        <v>8569.3</v>
      </c>
      <c r="N30" s="7" t="s">
        <v>5</v>
      </c>
      <c r="O30" s="17">
        <v>5400</v>
      </c>
      <c r="P30" s="16">
        <v>8569.3</v>
      </c>
      <c r="Q30" s="12">
        <f>J30/D30*100</f>
        <v>107.73502377179081</v>
      </c>
      <c r="R30" s="47">
        <f>J30/G30*100</f>
        <v>95.8242650458395</v>
      </c>
    </row>
    <row r="31" spans="1:18" ht="46.5">
      <c r="A31" s="6" t="s">
        <v>20</v>
      </c>
      <c r="B31" s="6" t="s">
        <v>21</v>
      </c>
      <c r="C31" s="13">
        <v>86017</v>
      </c>
      <c r="D31" s="14">
        <v>5312.7</v>
      </c>
      <c r="E31" s="6" t="s">
        <v>21</v>
      </c>
      <c r="F31" s="17">
        <v>56560</v>
      </c>
      <c r="G31" s="15">
        <v>6252.7</v>
      </c>
      <c r="H31" s="6" t="s">
        <v>21</v>
      </c>
      <c r="I31" s="17">
        <v>56560</v>
      </c>
      <c r="J31" s="15">
        <v>5698.1</v>
      </c>
      <c r="K31" s="6" t="s">
        <v>21</v>
      </c>
      <c r="L31" s="17">
        <v>56560</v>
      </c>
      <c r="M31" s="15">
        <v>5852.7</v>
      </c>
      <c r="N31" s="6" t="s">
        <v>21</v>
      </c>
      <c r="O31" s="17">
        <v>56560</v>
      </c>
      <c r="P31" s="16">
        <v>5852.7</v>
      </c>
      <c r="Q31" s="12">
        <f>J31/D31*100</f>
        <v>107.25431513166563</v>
      </c>
      <c r="R31" s="47">
        <f>J31/G31*100</f>
        <v>91.13023173988837</v>
      </c>
    </row>
    <row r="32" spans="1:18" ht="47.25" customHeight="1">
      <c r="A32" s="128" t="s">
        <v>22</v>
      </c>
      <c r="B32" s="7" t="s">
        <v>5</v>
      </c>
      <c r="C32" s="13">
        <v>103755</v>
      </c>
      <c r="D32" s="100">
        <v>19463.9</v>
      </c>
      <c r="E32" s="7" t="s">
        <v>5</v>
      </c>
      <c r="F32" s="13">
        <v>85000</v>
      </c>
      <c r="G32" s="127">
        <v>21516.3</v>
      </c>
      <c r="H32" s="7" t="s">
        <v>5</v>
      </c>
      <c r="I32" s="13">
        <v>85000</v>
      </c>
      <c r="J32" s="127">
        <v>20024</v>
      </c>
      <c r="K32" s="7" t="s">
        <v>5</v>
      </c>
      <c r="L32" s="13">
        <v>85000</v>
      </c>
      <c r="M32" s="127">
        <v>20024</v>
      </c>
      <c r="N32" s="7" t="s">
        <v>5</v>
      </c>
      <c r="O32" s="13">
        <v>85000</v>
      </c>
      <c r="P32" s="100">
        <v>20024</v>
      </c>
      <c r="Q32" s="99">
        <f>J32/D32*100</f>
        <v>102.87763500634509</v>
      </c>
      <c r="R32" s="95">
        <f>J32/G32*100</f>
        <v>93.0643279746053</v>
      </c>
    </row>
    <row r="33" spans="1:18" ht="15.75" thickBot="1">
      <c r="A33" s="129"/>
      <c r="B33" s="64" t="s">
        <v>16</v>
      </c>
      <c r="C33" s="65">
        <v>177</v>
      </c>
      <c r="D33" s="101"/>
      <c r="E33" s="64" t="s">
        <v>16</v>
      </c>
      <c r="F33" s="65">
        <v>177</v>
      </c>
      <c r="G33" s="105"/>
      <c r="H33" s="64" t="s">
        <v>16</v>
      </c>
      <c r="I33" s="65">
        <v>177</v>
      </c>
      <c r="J33" s="105"/>
      <c r="K33" s="64" t="s">
        <v>16</v>
      </c>
      <c r="L33" s="65">
        <v>177</v>
      </c>
      <c r="M33" s="105"/>
      <c r="N33" s="64" t="s">
        <v>16</v>
      </c>
      <c r="O33" s="65">
        <v>177</v>
      </c>
      <c r="P33" s="101"/>
      <c r="Q33" s="97"/>
      <c r="R33" s="91"/>
    </row>
    <row r="34" spans="1:18" ht="15.75" thickBot="1">
      <c r="A34" s="102" t="s">
        <v>46</v>
      </c>
      <c r="B34" s="103"/>
      <c r="C34" s="103"/>
      <c r="D34" s="103"/>
      <c r="E34" s="50"/>
      <c r="F34" s="50"/>
      <c r="G34" s="51"/>
      <c r="H34" s="51"/>
      <c r="I34" s="51"/>
      <c r="J34" s="52"/>
      <c r="K34" s="52"/>
      <c r="L34" s="52"/>
      <c r="M34" s="52"/>
      <c r="N34" s="52"/>
      <c r="O34" s="52"/>
      <c r="P34" s="53"/>
      <c r="Q34" s="54"/>
      <c r="R34" s="54"/>
    </row>
    <row r="35" spans="1:18" ht="143.25" customHeight="1">
      <c r="A35" s="23" t="s">
        <v>45</v>
      </c>
      <c r="B35" s="24" t="s">
        <v>23</v>
      </c>
      <c r="C35" s="25">
        <v>28</v>
      </c>
      <c r="D35" s="26">
        <v>7530.5</v>
      </c>
      <c r="E35" s="24" t="s">
        <v>23</v>
      </c>
      <c r="F35" s="25">
        <v>22</v>
      </c>
      <c r="G35" s="26">
        <v>7874.8</v>
      </c>
      <c r="H35" s="24" t="s">
        <v>23</v>
      </c>
      <c r="I35" s="25">
        <v>21</v>
      </c>
      <c r="J35" s="26">
        <v>6029.6</v>
      </c>
      <c r="K35" s="24" t="s">
        <v>23</v>
      </c>
      <c r="L35" s="25">
        <v>21</v>
      </c>
      <c r="M35" s="26">
        <v>5401.6</v>
      </c>
      <c r="N35" s="24" t="s">
        <v>23</v>
      </c>
      <c r="O35" s="25">
        <v>21</v>
      </c>
      <c r="P35" s="26">
        <v>5610</v>
      </c>
      <c r="Q35" s="45">
        <f>J35/D35*100</f>
        <v>80.06905251975301</v>
      </c>
      <c r="R35" s="46">
        <f>J35/G35*100</f>
        <v>76.56829379793773</v>
      </c>
    </row>
    <row r="36" spans="1:18" ht="21.75" customHeight="1">
      <c r="A36" s="29" t="s">
        <v>49</v>
      </c>
      <c r="B36" s="18" t="s">
        <v>53</v>
      </c>
      <c r="C36" s="18">
        <v>450000</v>
      </c>
      <c r="D36" s="19">
        <v>762.8</v>
      </c>
      <c r="E36" s="18" t="s">
        <v>53</v>
      </c>
      <c r="F36" s="18">
        <v>470000</v>
      </c>
      <c r="G36" s="19">
        <v>11983.6</v>
      </c>
      <c r="H36" s="18" t="s">
        <v>53</v>
      </c>
      <c r="I36" s="81">
        <v>480000</v>
      </c>
      <c r="J36" s="19">
        <v>17232.8</v>
      </c>
      <c r="K36" s="18" t="s">
        <v>53</v>
      </c>
      <c r="L36" s="81">
        <v>490000</v>
      </c>
      <c r="M36" s="19">
        <v>15639.48</v>
      </c>
      <c r="N36" s="18" t="s">
        <v>53</v>
      </c>
      <c r="O36" s="81">
        <v>500000</v>
      </c>
      <c r="P36" s="19">
        <v>15639.48</v>
      </c>
      <c r="Q36" s="12">
        <f>J36/D36*100</f>
        <v>2259.1504981646567</v>
      </c>
      <c r="R36" s="47">
        <f>J36/G36*100</f>
        <v>143.80319770352813</v>
      </c>
    </row>
    <row r="37" spans="1:18" ht="21" customHeight="1">
      <c r="A37" s="29" t="s">
        <v>50</v>
      </c>
      <c r="B37" s="18" t="s">
        <v>53</v>
      </c>
      <c r="C37" s="18">
        <v>420</v>
      </c>
      <c r="D37" s="19">
        <v>67.8</v>
      </c>
      <c r="E37" s="18" t="s">
        <v>53</v>
      </c>
      <c r="F37" s="18">
        <v>500</v>
      </c>
      <c r="G37" s="19">
        <v>498.3</v>
      </c>
      <c r="H37" s="18" t="s">
        <v>53</v>
      </c>
      <c r="I37" s="81">
        <v>600</v>
      </c>
      <c r="J37" s="19">
        <v>500</v>
      </c>
      <c r="K37" s="18" t="s">
        <v>53</v>
      </c>
      <c r="L37" s="81">
        <v>700</v>
      </c>
      <c r="M37" s="19">
        <v>500</v>
      </c>
      <c r="N37" s="18" t="s">
        <v>53</v>
      </c>
      <c r="O37" s="81">
        <v>800</v>
      </c>
      <c r="P37" s="19">
        <v>500</v>
      </c>
      <c r="Q37" s="12">
        <f>J37/D37*100</f>
        <v>737.4631268436578</v>
      </c>
      <c r="R37" s="47">
        <f>J37/G37*100</f>
        <v>100.34115994380895</v>
      </c>
    </row>
    <row r="38" spans="1:18" ht="22.5" customHeight="1" thickBot="1">
      <c r="A38" s="35" t="s">
        <v>51</v>
      </c>
      <c r="B38" s="18" t="s">
        <v>53</v>
      </c>
      <c r="C38" s="36">
        <v>27500</v>
      </c>
      <c r="D38" s="20">
        <v>0</v>
      </c>
      <c r="E38" s="18" t="s">
        <v>53</v>
      </c>
      <c r="F38" s="36">
        <v>28000</v>
      </c>
      <c r="G38" s="20">
        <v>200</v>
      </c>
      <c r="H38" s="18" t="s">
        <v>53</v>
      </c>
      <c r="I38" s="82">
        <v>28500</v>
      </c>
      <c r="J38" s="20">
        <v>250</v>
      </c>
      <c r="K38" s="18" t="s">
        <v>53</v>
      </c>
      <c r="L38" s="82">
        <v>29000</v>
      </c>
      <c r="M38" s="20">
        <v>250</v>
      </c>
      <c r="N38" s="18" t="s">
        <v>53</v>
      </c>
      <c r="O38" s="82">
        <v>29500</v>
      </c>
      <c r="P38" s="20">
        <v>250</v>
      </c>
      <c r="Q38" s="48" t="e">
        <f>J38/D38*100</f>
        <v>#DIV/0!</v>
      </c>
      <c r="R38" s="49">
        <f>J38/G38*100</f>
        <v>125</v>
      </c>
    </row>
    <row r="39" spans="1:18" ht="21.75" customHeight="1" thickBot="1">
      <c r="A39" s="123" t="s">
        <v>47</v>
      </c>
      <c r="B39" s="124"/>
      <c r="C39" s="124"/>
      <c r="D39" s="124"/>
      <c r="E39" s="30"/>
      <c r="F39" s="30"/>
      <c r="G39" s="31"/>
      <c r="H39" s="31"/>
      <c r="I39" s="31"/>
      <c r="J39" s="32"/>
      <c r="K39" s="32"/>
      <c r="L39" s="32"/>
      <c r="M39" s="32"/>
      <c r="N39" s="32"/>
      <c r="O39" s="32"/>
      <c r="P39" s="32"/>
      <c r="Q39" s="33"/>
      <c r="R39" s="34"/>
    </row>
    <row r="40" spans="1:18" ht="69" customHeight="1" thickBot="1">
      <c r="A40" s="37" t="s">
        <v>48</v>
      </c>
      <c r="B40" s="38" t="s">
        <v>52</v>
      </c>
      <c r="C40" s="39">
        <v>146.44</v>
      </c>
      <c r="D40" s="40">
        <v>19766.691</v>
      </c>
      <c r="E40" s="38" t="s">
        <v>52</v>
      </c>
      <c r="F40" s="39">
        <v>144.13</v>
      </c>
      <c r="G40" s="41">
        <v>13618.458</v>
      </c>
      <c r="H40" s="38" t="s">
        <v>52</v>
      </c>
      <c r="I40" s="39">
        <v>144.13</v>
      </c>
      <c r="J40" s="41">
        <v>16965.628</v>
      </c>
      <c r="K40" s="38" t="s">
        <v>52</v>
      </c>
      <c r="L40" s="39">
        <v>144.13</v>
      </c>
      <c r="M40" s="41">
        <v>16346.41</v>
      </c>
      <c r="N40" s="38" t="s">
        <v>52</v>
      </c>
      <c r="O40" s="39">
        <v>144.13</v>
      </c>
      <c r="P40" s="42">
        <v>16346.41</v>
      </c>
      <c r="Q40" s="43">
        <f>J40/D40*100</f>
        <v>85.82937832133867</v>
      </c>
      <c r="R40" s="44">
        <f>J40/G40*100</f>
        <v>124.57818645840814</v>
      </c>
    </row>
    <row r="41" spans="7:9" ht="15">
      <c r="G41" s="2"/>
      <c r="H41" s="2"/>
      <c r="I41" s="2"/>
    </row>
  </sheetData>
  <sheetProtection/>
  <mergeCells count="56">
    <mergeCell ref="A39:D39"/>
    <mergeCell ref="G5:G6"/>
    <mergeCell ref="J5:J6"/>
    <mergeCell ref="M5:M6"/>
    <mergeCell ref="M16:M17"/>
    <mergeCell ref="G32:G33"/>
    <mergeCell ref="J32:J33"/>
    <mergeCell ref="M32:M33"/>
    <mergeCell ref="D8:D14"/>
    <mergeCell ref="A32:A33"/>
    <mergeCell ref="P16:P17"/>
    <mergeCell ref="G19:G21"/>
    <mergeCell ref="J19:J21"/>
    <mergeCell ref="G8:G14"/>
    <mergeCell ref="M8:M14"/>
    <mergeCell ref="J8:J14"/>
    <mergeCell ref="P8:P14"/>
    <mergeCell ref="A3:P3"/>
    <mergeCell ref="G23:G27"/>
    <mergeCell ref="J23:J27"/>
    <mergeCell ref="M23:M27"/>
    <mergeCell ref="P23:P27"/>
    <mergeCell ref="M19:M21"/>
    <mergeCell ref="P5:P6"/>
    <mergeCell ref="H5:I5"/>
    <mergeCell ref="K5:L5"/>
    <mergeCell ref="N5:O5"/>
    <mergeCell ref="P32:P33"/>
    <mergeCell ref="G16:G17"/>
    <mergeCell ref="J16:J17"/>
    <mergeCell ref="P19:P21"/>
    <mergeCell ref="E5:F5"/>
    <mergeCell ref="A28:D28"/>
    <mergeCell ref="A15:D15"/>
    <mergeCell ref="A5:A6"/>
    <mergeCell ref="B5:C5"/>
    <mergeCell ref="D5:D6"/>
    <mergeCell ref="D32:D33"/>
    <mergeCell ref="A34:D34"/>
    <mergeCell ref="D16:D17"/>
    <mergeCell ref="A18:D18"/>
    <mergeCell ref="D19:D21"/>
    <mergeCell ref="A22:D22"/>
    <mergeCell ref="D23:D27"/>
    <mergeCell ref="R23:R27"/>
    <mergeCell ref="R32:R33"/>
    <mergeCell ref="Q16:Q17"/>
    <mergeCell ref="Q19:Q21"/>
    <mergeCell ref="Q23:Q27"/>
    <mergeCell ref="Q32:Q33"/>
    <mergeCell ref="Q8:Q14"/>
    <mergeCell ref="R8:R14"/>
    <mergeCell ref="R5:R6"/>
    <mergeCell ref="R16:R17"/>
    <mergeCell ref="Q5:Q6"/>
    <mergeCell ref="R19:R21"/>
  </mergeCells>
  <printOptions/>
  <pageMargins left="0.25" right="0.25" top="0.75" bottom="0.75" header="0.3" footer="0.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Кучерявый Д.С.</dc:creator>
  <cp:keywords/>
  <dc:description/>
  <cp:lastModifiedBy>svalyavchik_lv</cp:lastModifiedBy>
  <cp:lastPrinted>2023-11-21T07:03:10Z</cp:lastPrinted>
  <dcterms:created xsi:type="dcterms:W3CDTF">2020-05-28T01:47:31Z</dcterms:created>
  <dcterms:modified xsi:type="dcterms:W3CDTF">2023-11-22T01:27:52Z</dcterms:modified>
  <cp:category/>
  <cp:version/>
  <cp:contentType/>
  <cp:contentStatus/>
</cp:coreProperties>
</file>